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1"/>
  </bookViews>
  <sheets>
    <sheet name="Cover Page" sheetId="1" r:id="rId1"/>
    <sheet name="Reimbursable Charges" sheetId="2" r:id="rId2"/>
    <sheet name="Directly Billed" sheetId="3" r:id="rId3"/>
    <sheet name="Accounts" sheetId="4" r:id="rId4"/>
  </sheets>
  <definedNames>
    <definedName name="_xlnm.Print_Area" localSheetId="2">'Directly Billed'!$A$1:$Q$50</definedName>
    <definedName name="_xlnm.Print_Area" localSheetId="1">'Reimbursable Charges'!$A$1:$Q$50</definedName>
    <definedName name="Rate" localSheetId="2">'Directly Billed'!$A$60</definedName>
    <definedName name="Rate">'Reimbursable Charges'!$A$60</definedName>
  </definedNames>
  <calcPr fullCalcOnLoad="1"/>
</workbook>
</file>

<file path=xl/sharedStrings.xml><?xml version="1.0" encoding="utf-8"?>
<sst xmlns="http://schemas.openxmlformats.org/spreadsheetml/2006/main" count="198" uniqueCount="131">
  <si>
    <t>Date:</t>
  </si>
  <si>
    <t>TO: (PAYEE)</t>
  </si>
  <si>
    <t>ADDRESS:</t>
  </si>
  <si>
    <t>Special Instructions for mailing of check:</t>
  </si>
  <si>
    <t>(This will not appear on the check)</t>
  </si>
  <si>
    <t>FOR ACCOUNTS PAYABLE USE ONLY:</t>
  </si>
  <si>
    <t>ACCOUNT DISTRIBUTION</t>
  </si>
  <si>
    <t>Amount</t>
  </si>
  <si>
    <t>Bus. Unit</t>
  </si>
  <si>
    <t>Account</t>
  </si>
  <si>
    <t>Dept. ID</t>
  </si>
  <si>
    <t>Product</t>
  </si>
  <si>
    <t xml:space="preserve"> VENDOR #</t>
  </si>
  <si>
    <t xml:space="preserve"> LOCATION #</t>
  </si>
  <si>
    <t xml:space="preserve"> VOUCHER #</t>
  </si>
  <si>
    <t xml:space="preserve"> TRIP #</t>
  </si>
  <si>
    <t xml:space="preserve"> AUDITED BY:</t>
  </si>
  <si>
    <t xml:space="preserve"> MAILED BY</t>
  </si>
  <si>
    <t>Total</t>
  </si>
  <si>
    <t xml:space="preserve">       entertainment unless the expenditure is substantiated by inclusion of the location, participants, and business purpose of the</t>
  </si>
  <si>
    <t>SUMMARY OF EXPENSES (FROM WORKSHEET-PAGE 2)</t>
  </si>
  <si>
    <t>REIMBURSABLE CHARGES</t>
  </si>
  <si>
    <t>LESS PERSONAL CHARGES</t>
  </si>
  <si>
    <t>SUBTOTAL</t>
  </si>
  <si>
    <t>BALANCE DUE</t>
  </si>
  <si>
    <t>PAYEE SIGNATURE:</t>
  </si>
  <si>
    <t>PREPARED BY:</t>
  </si>
  <si>
    <t>PHONE:</t>
  </si>
  <si>
    <t>APPROVAL SIGNATURE:</t>
  </si>
  <si>
    <t>DATE:</t>
  </si>
  <si>
    <t>RECEIPTS ARE REQUIRED FOR CHARGES OVER $25 AND ALL ENTERTAINMENT EXPENSES</t>
  </si>
  <si>
    <t>DAILY EXPENSES</t>
  </si>
  <si>
    <t>DATE</t>
  </si>
  <si>
    <t>REIMBURSABLE</t>
  </si>
  <si>
    <t>CHARGES</t>
  </si>
  <si>
    <t>AIR, RAIL &amp; BUS</t>
  </si>
  <si>
    <t>TRANSPORTATION</t>
  </si>
  <si>
    <t>TAXIS, RENTAL CAR &amp; OTHER</t>
  </si>
  <si>
    <t>PERSONAL AUTO</t>
  </si>
  <si>
    <t>MILES</t>
  </si>
  <si>
    <t xml:space="preserve"> (REFER TO ACS POLICY FOR RATE)</t>
  </si>
  <si>
    <t>AMOUNT</t>
  </si>
  <si>
    <t>ROOM CHARGES, PER</t>
  </si>
  <si>
    <t>ATTACHED HOTEL BILL</t>
  </si>
  <si>
    <t xml:space="preserve">PARKING, HIGHWAY, AND </t>
  </si>
  <si>
    <t>BRIDGE TOLLS</t>
  </si>
  <si>
    <t>TELEPHONE</t>
  </si>
  <si>
    <t>CLEANING, LAUNDRY,</t>
  </si>
  <si>
    <t>AND VALET</t>
  </si>
  <si>
    <t>OTHER EXPENSES</t>
  </si>
  <si>
    <t>(EXPLAIN ITEMS OVER $10 OR TOTAL IF OVER $20)</t>
  </si>
  <si>
    <t>MEALS AND ENTERTAINMENT</t>
  </si>
  <si>
    <t>(EXPLAIN ENTERTAINMENT ITEMS BELOW)</t>
  </si>
  <si>
    <t>TOTALS PER DAY</t>
  </si>
  <si>
    <t>TRAVELER'S NOTES AND DESCRIPTIONS OF ENTERTAINMENT AND OTHER EXPENSE ITEMS - (IF ADDITIONAL SPACE FOR COMMENTS IS NEEDED PLEASE ATTACH ANOTHER PAGE)</t>
  </si>
  <si>
    <t xml:space="preserve"> </t>
  </si>
  <si>
    <t xml:space="preserve">  PURPOSE OF TRAVEL:</t>
  </si>
  <si>
    <t xml:space="preserve">     TOTAL TRAVEL EXPENSES</t>
  </si>
  <si>
    <t xml:space="preserve"> I certify that the expenses claimed on this voucher </t>
  </si>
  <si>
    <t xml:space="preserve"> were incurred by me in connection with travel on ACS</t>
  </si>
  <si>
    <t xml:space="preserve"> business, and that I have not been, nor do I expect to</t>
  </si>
  <si>
    <t xml:space="preserve"> be, reimbursed from any other source for any portion</t>
  </si>
  <si>
    <t xml:space="preserve"> of the net amount claimed from ACS.</t>
  </si>
  <si>
    <t xml:space="preserve">       expenditure on the request for reimbursement.  If not properly substantiated, the expenditure may be considered taxable </t>
  </si>
  <si>
    <r>
      <t xml:space="preserve">       </t>
    </r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 Internal Revenue Code Regulation 1.274-5 stipulates that no deduction will be allowed for any expenditure for travel or</t>
    </r>
  </si>
  <si>
    <t>Accounts Payable</t>
  </si>
  <si>
    <t>FORM 5.08 TRAVEL EXPENSE WORKSHEET FOR REIMBURSABLE EXPENSES</t>
  </si>
  <si>
    <t>FORM 5.08 TRAVEL EXPENSE WORKSHEET FOR ITEMS BILLED DIRECTLY TO THE ACS</t>
  </si>
  <si>
    <t xml:space="preserve">Travel expense calculates.xls   </t>
  </si>
  <si>
    <t xml:space="preserve"> (If other than Payee)</t>
  </si>
  <si>
    <t>(Print Name/Signature)</t>
  </si>
  <si>
    <t xml:space="preserve">       compensation to payee.</t>
  </si>
  <si>
    <t xml:space="preserve">Form 5.08 TRAVEL EXPENSE VOUCHER </t>
  </si>
  <si>
    <t xml:space="preserve">NON EMPLOYEE </t>
  </si>
  <si>
    <t>Send approved form, along with supporting documents to Accounts Payable, or email it to payablesap@acs.org.</t>
  </si>
  <si>
    <t>Project</t>
  </si>
  <si>
    <t>Op. Unit</t>
  </si>
  <si>
    <t>2017 Mileage Reimbursement Rate</t>
  </si>
  <si>
    <t>ACS</t>
  </si>
  <si>
    <t>American Chemical Society</t>
  </si>
  <si>
    <t xml:space="preserve">Cost of transportation (air, rail, bus, taxi, rental car, personal auto, tolls, parking), lodging </t>
  </si>
  <si>
    <t>(hotel room &amp; incidentals) and meals incurred for an ACS volunteer (non-society staff member)</t>
  </si>
  <si>
    <t xml:space="preserve">Cost of transportation (air, rail, bus, taxi, rental car, personal auto, tolls, parking), lodging   </t>
  </si>
  <si>
    <t xml:space="preserve">Cost of transportation (air, rail, bus, taxi, rental car, personal auto, tolls, parking), lodging  </t>
  </si>
  <si>
    <t>Travel Grants - Assistance</t>
  </si>
  <si>
    <t>training, ACS-sponsored summer program, or professional meeting (ACS National Meeting,</t>
  </si>
  <si>
    <t>(hotel room &amp; incidentals) and meals incurred for an ACS staff member while on Society business.</t>
  </si>
  <si>
    <t xml:space="preserve">while on Society business. Volunteers are defined as ACS Board Members, Councilors, </t>
  </si>
  <si>
    <t>uncompensated Editors, and other unpaid volunteers.</t>
  </si>
  <si>
    <t xml:space="preserve">Regional Meeting, technical meeting) for the purpose of presenting a scientific paper, </t>
  </si>
  <si>
    <t>receiving an award, or to further his/her chemistry education.</t>
  </si>
  <si>
    <t>Revised: 4/17</t>
  </si>
  <si>
    <t xml:space="preserve"> Revised: 4/17</t>
  </si>
  <si>
    <t>CAS</t>
  </si>
  <si>
    <t>PUB</t>
  </si>
  <si>
    <t>MEM</t>
  </si>
  <si>
    <t>EDU</t>
  </si>
  <si>
    <t>EAC</t>
  </si>
  <si>
    <t>SCI</t>
  </si>
  <si>
    <t>ADM</t>
  </si>
  <si>
    <t>MIP</t>
  </si>
  <si>
    <t>PRF</t>
  </si>
  <si>
    <t>Petroleum Research Fund</t>
  </si>
  <si>
    <r>
      <t>ACCOUNT DISTRIBUTION (</t>
    </r>
    <r>
      <rPr>
        <b/>
        <i/>
        <sz val="9"/>
        <rFont val="Arial"/>
        <family val="2"/>
      </rPr>
      <t>see Accounts sheet for more details</t>
    </r>
    <r>
      <rPr>
        <b/>
        <sz val="10"/>
        <rFont val="Arial"/>
        <family val="2"/>
      </rPr>
      <t>)</t>
    </r>
  </si>
  <si>
    <t>Operating Unit:</t>
  </si>
  <si>
    <r>
      <t xml:space="preserve">Travel Meals &amp; Entertainment Costs - </t>
    </r>
    <r>
      <rPr>
        <b/>
        <u val="single"/>
        <sz val="10"/>
        <rFont val="Arial"/>
        <family val="2"/>
      </rPr>
      <t>ACS Staff</t>
    </r>
  </si>
  <si>
    <r>
      <t xml:space="preserve">Travel Meals &amp; Entertainment Costs - </t>
    </r>
    <r>
      <rPr>
        <b/>
        <u val="single"/>
        <sz val="10"/>
        <rFont val="Arial"/>
        <family val="2"/>
      </rPr>
      <t>ACS Volunteers</t>
    </r>
  </si>
  <si>
    <r>
      <t xml:space="preserve">Travel Meals &amp; Entertainment Costs - </t>
    </r>
    <r>
      <rPr>
        <b/>
        <u val="single"/>
        <sz val="10"/>
        <rFont val="Arial"/>
        <family val="2"/>
      </rPr>
      <t>ACS Contractors</t>
    </r>
  </si>
  <si>
    <t>Operating Unit is a new chartfield added with the PeopleSoft 9.2 implementation in April 2017.</t>
  </si>
  <si>
    <t>This is a mandatory field.  Please use the following three letter code to indicate the Operating</t>
  </si>
  <si>
    <t>Chemical Abstracts Service</t>
  </si>
  <si>
    <t>Publications Division</t>
  </si>
  <si>
    <t>Membership Division</t>
  </si>
  <si>
    <t>Education Division</t>
  </si>
  <si>
    <t>Human Resources Division</t>
  </si>
  <si>
    <t>Information Technology Division</t>
  </si>
  <si>
    <t>External Affairs &amp; Communications unit</t>
  </si>
  <si>
    <t>All Governance Department IDs</t>
  </si>
  <si>
    <t>CEO Office</t>
  </si>
  <si>
    <t>Secretary's Office &amp; Legal</t>
  </si>
  <si>
    <t>Treasurer &amp; CFO Division (except MIP)</t>
  </si>
  <si>
    <t>Member Insurance Programs</t>
  </si>
  <si>
    <t>costs for winners of competitions, for travel and accommodation to an organized conference,</t>
  </si>
  <si>
    <t>Travel grants or other assistance with travel costs given to non-ACS employees, including travel</t>
  </si>
  <si>
    <t>in a professional services category while on Society business.</t>
  </si>
  <si>
    <t>(hotel room &amp; incidentals) and meals incurred for a consultant, contractor, paid editor, or others</t>
  </si>
  <si>
    <t>General Ledger Account:</t>
  </si>
  <si>
    <t>Unit for the corresponding Division or department within ACS to record the expense.</t>
  </si>
  <si>
    <t>Scientific Advancement Division (except PRF)</t>
  </si>
  <si>
    <t>2018 Mileage Reimbursement Rate</t>
  </si>
  <si>
    <t>Revised: 03/19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</si>
</sst>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[$-409]dddd\,\ mmmm\ dd\,\ yyyy"/>
    <numFmt numFmtId="167" formatCode="_(&quot;$&quot;* #,##0.000_);_(&quot;$&quot;* \(#,##0.000\);_(&quot;$&quot;* &quot;-&quot;???_);_(@_)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5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sz val="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dashed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8" fillId="33" borderId="0" xfId="0" applyFont="1" applyFill="1" applyAlignment="1">
      <alignment horizontal="right"/>
    </xf>
    <xf numFmtId="4" fontId="0" fillId="33" borderId="23" xfId="0" applyNumberForma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9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2" fontId="4" fillId="33" borderId="25" xfId="0" applyNumberFormat="1" applyFont="1" applyFill="1" applyBorder="1" applyAlignment="1">
      <alignment horizontal="centerContinuous"/>
    </xf>
    <xf numFmtId="4" fontId="4" fillId="33" borderId="25" xfId="0" applyNumberFormat="1" applyFont="1" applyFill="1" applyBorder="1" applyAlignment="1">
      <alignment horizontal="centerContinuous"/>
    </xf>
    <xf numFmtId="4" fontId="4" fillId="33" borderId="26" xfId="0" applyNumberFormat="1" applyFont="1" applyFill="1" applyBorder="1" applyAlignment="1">
      <alignment horizontal="centerContinuous"/>
    </xf>
    <xf numFmtId="0" fontId="4" fillId="34" borderId="24" xfId="0" applyFont="1" applyFill="1" applyBorder="1" applyAlignment="1">
      <alignment horizontal="centerContinuous"/>
    </xf>
    <xf numFmtId="0" fontId="4" fillId="34" borderId="25" xfId="0" applyFont="1" applyFill="1" applyBorder="1" applyAlignment="1">
      <alignment horizontal="centerContinuous"/>
    </xf>
    <xf numFmtId="2" fontId="4" fillId="34" borderId="25" xfId="0" applyNumberFormat="1" applyFont="1" applyFill="1" applyBorder="1" applyAlignment="1">
      <alignment horizontal="centerContinuous"/>
    </xf>
    <xf numFmtId="4" fontId="4" fillId="34" borderId="25" xfId="0" applyNumberFormat="1" applyFont="1" applyFill="1" applyBorder="1" applyAlignment="1">
      <alignment horizontal="centerContinuous"/>
    </xf>
    <xf numFmtId="4" fontId="4" fillId="34" borderId="26" xfId="0" applyNumberFormat="1" applyFont="1" applyFill="1" applyBorder="1" applyAlignment="1">
      <alignment horizontal="centerContinuous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21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5" xfId="0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4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2" fontId="0" fillId="34" borderId="25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0" fillId="34" borderId="26" xfId="0" applyNumberFormat="1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6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10" fillId="33" borderId="32" xfId="0" applyFont="1" applyFill="1" applyBorder="1" applyAlignment="1">
      <alignment/>
    </xf>
    <xf numFmtId="49" fontId="0" fillId="33" borderId="28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Continuous"/>
    </xf>
    <xf numFmtId="0" fontId="0" fillId="33" borderId="36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16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37" xfId="0" applyFont="1" applyFill="1" applyBorder="1" applyAlignment="1">
      <alignment/>
    </xf>
    <xf numFmtId="49" fontId="15" fillId="33" borderId="28" xfId="0" applyNumberFormat="1" applyFont="1" applyFill="1" applyBorder="1" applyAlignment="1" applyProtection="1">
      <alignment horizontal="center"/>
      <protection locked="0"/>
    </xf>
    <xf numFmtId="4" fontId="16" fillId="33" borderId="0" xfId="0" applyNumberFormat="1" applyFont="1" applyFill="1" applyAlignment="1">
      <alignment horizontal="left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4" fillId="33" borderId="38" xfId="0" applyNumberFormat="1" applyFont="1" applyFill="1" applyBorder="1" applyAlignment="1">
      <alignment horizontal="center"/>
    </xf>
    <xf numFmtId="4" fontId="4" fillId="33" borderId="39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14" xfId="0" applyFill="1" applyBorder="1" applyAlignment="1">
      <alignment/>
    </xf>
    <xf numFmtId="4" fontId="0" fillId="33" borderId="12" xfId="0" applyNumberFormat="1" applyFill="1" applyBorder="1" applyAlignment="1" applyProtection="1">
      <alignment horizontal="right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9" fillId="35" borderId="37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40" xfId="0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/>
      <protection locked="0"/>
    </xf>
    <xf numFmtId="4" fontId="0" fillId="33" borderId="41" xfId="0" applyNumberFormat="1" applyFill="1" applyBorder="1" applyAlignment="1" applyProtection="1">
      <alignment/>
      <protection locked="0"/>
    </xf>
    <xf numFmtId="4" fontId="0" fillId="33" borderId="33" xfId="0" applyNumberFormat="1" applyFill="1" applyBorder="1" applyAlignment="1" applyProtection="1">
      <alignment/>
      <protection locked="0"/>
    </xf>
    <xf numFmtId="1" fontId="0" fillId="33" borderId="0" xfId="0" applyNumberFormat="1" applyFont="1" applyFill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4" fontId="4" fillId="33" borderId="0" xfId="0" applyNumberFormat="1" applyFont="1" applyFill="1" applyAlignment="1">
      <alignment horizontal="right"/>
    </xf>
    <xf numFmtId="4" fontId="17" fillId="33" borderId="42" xfId="0" applyNumberFormat="1" applyFont="1" applyFill="1" applyBorder="1" applyAlignment="1" applyProtection="1">
      <alignment horizontal="centerContinuous" vertical="top"/>
      <protection/>
    </xf>
    <xf numFmtId="44" fontId="0" fillId="33" borderId="12" xfId="0" applyNumberFormat="1" applyFill="1" applyBorder="1" applyAlignment="1">
      <alignment horizontal="right"/>
    </xf>
    <xf numFmtId="44" fontId="0" fillId="33" borderId="23" xfId="0" applyNumberFormat="1" applyFill="1" applyBorder="1" applyAlignment="1">
      <alignment/>
    </xf>
    <xf numFmtId="44" fontId="0" fillId="33" borderId="30" xfId="44" applyFont="1" applyFill="1" applyBorder="1" applyAlignment="1" applyProtection="1">
      <alignment/>
      <protection/>
    </xf>
    <xf numFmtId="4" fontId="0" fillId="33" borderId="43" xfId="0" applyNumberFormat="1" applyFill="1" applyBorder="1" applyAlignment="1" applyProtection="1">
      <alignment/>
      <protection/>
    </xf>
    <xf numFmtId="44" fontId="0" fillId="33" borderId="23" xfId="0" applyNumberFormat="1" applyFill="1" applyBorder="1" applyAlignment="1" applyProtection="1">
      <alignment/>
      <protection/>
    </xf>
    <xf numFmtId="4" fontId="0" fillId="33" borderId="23" xfId="0" applyNumberForma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33" borderId="4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5" fillId="33" borderId="37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wrapText="1"/>
      <protection/>
    </xf>
    <xf numFmtId="167" fontId="0" fillId="33" borderId="23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20" fillId="33" borderId="0" xfId="0" applyFont="1" applyFill="1" applyAlignment="1">
      <alignment/>
    </xf>
    <xf numFmtId="41" fontId="0" fillId="33" borderId="44" xfId="0" applyNumberFormat="1" applyFill="1" applyBorder="1" applyAlignment="1" applyProtection="1">
      <alignment/>
      <protection locked="0"/>
    </xf>
    <xf numFmtId="44" fontId="0" fillId="33" borderId="30" xfId="44" applyFill="1" applyBorder="1" applyAlignment="1" applyProtection="1">
      <alignment/>
      <protection/>
    </xf>
    <xf numFmtId="49" fontId="6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4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4" fillId="33" borderId="28" xfId="0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4" fontId="0" fillId="33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64" fillId="36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4" fontId="0" fillId="33" borderId="45" xfId="0" applyNumberFormat="1" applyFont="1" applyFill="1" applyBorder="1" applyAlignment="1" applyProtection="1">
      <alignment/>
      <protection locked="0"/>
    </xf>
    <xf numFmtId="14" fontId="0" fillId="0" borderId="23" xfId="0" applyNumberFormat="1" applyFont="1" applyBorder="1" applyAlignment="1" applyProtection="1">
      <alignment/>
      <protection locked="0"/>
    </xf>
    <xf numFmtId="44" fontId="0" fillId="33" borderId="46" xfId="0" applyNumberForma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43" fontId="0" fillId="33" borderId="46" xfId="0" applyNumberFormat="1" applyFont="1" applyFill="1" applyBorder="1" applyAlignment="1" applyProtection="1">
      <alignment/>
      <protection/>
    </xf>
    <xf numFmtId="43" fontId="0" fillId="0" borderId="38" xfId="0" applyNumberFormat="1" applyBorder="1" applyAlignment="1" applyProtection="1">
      <alignment/>
      <protection/>
    </xf>
    <xf numFmtId="43" fontId="6" fillId="0" borderId="47" xfId="0" applyNumberFormat="1" applyFont="1" applyFill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3" fontId="0" fillId="33" borderId="48" xfId="0" applyNumberFormat="1" applyFont="1" applyFill="1" applyBorder="1" applyAlignment="1" applyProtection="1">
      <alignment/>
      <protection/>
    </xf>
    <xf numFmtId="44" fontId="19" fillId="33" borderId="48" xfId="0" applyNumberFormat="1" applyFont="1" applyFill="1" applyBorder="1" applyAlignment="1">
      <alignment/>
    </xf>
    <xf numFmtId="0" fontId="19" fillId="0" borderId="42" xfId="0" applyFont="1" applyBorder="1" applyAlignment="1">
      <alignment/>
    </xf>
    <xf numFmtId="0" fontId="19" fillId="0" borderId="49" xfId="0" applyFont="1" applyBorder="1" applyAlignment="1">
      <alignment/>
    </xf>
    <xf numFmtId="43" fontId="6" fillId="33" borderId="50" xfId="0" applyNumberFormat="1" applyFont="1" applyFill="1" applyBorder="1" applyAlignment="1" applyProtection="1">
      <alignment/>
      <protection/>
    </xf>
    <xf numFmtId="43" fontId="0" fillId="0" borderId="23" xfId="0" applyNumberFormat="1" applyBorder="1" applyAlignment="1" applyProtection="1">
      <alignment/>
      <protection/>
    </xf>
    <xf numFmtId="43" fontId="0" fillId="33" borderId="47" xfId="0" applyNumberFormat="1" applyFont="1" applyFill="1" applyBorder="1" applyAlignment="1" applyProtection="1">
      <alignment/>
      <protection locked="0"/>
    </xf>
    <xf numFmtId="43" fontId="0" fillId="0" borderId="51" xfId="0" applyNumberFormat="1" applyBorder="1" applyAlignment="1" applyProtection="1">
      <alignment/>
      <protection locked="0"/>
    </xf>
    <xf numFmtId="43" fontId="0" fillId="0" borderId="50" xfId="0" applyNumberFormat="1" applyBorder="1" applyAlignment="1" applyProtection="1">
      <alignment/>
      <protection/>
    </xf>
    <xf numFmtId="0" fontId="0" fillId="0" borderId="5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257175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152400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Q49" sqref="Q49"/>
    </sheetView>
  </sheetViews>
  <sheetFormatPr defaultColWidth="9.140625" defaultRowHeight="12.75"/>
  <cols>
    <col min="1" max="1" width="16.140625" style="1" customWidth="1"/>
    <col min="2" max="2" width="8.28125" style="1" customWidth="1"/>
    <col min="3" max="3" width="9.7109375" style="1" customWidth="1"/>
    <col min="4" max="4" width="0.9921875" style="1" customWidth="1"/>
    <col min="5" max="5" width="0.85546875" style="1" customWidth="1"/>
    <col min="6" max="6" width="19.28125" style="1" customWidth="1"/>
    <col min="7" max="7" width="0.5625" style="1" customWidth="1"/>
    <col min="8" max="9" width="10.7109375" style="1" customWidth="1"/>
    <col min="10" max="10" width="10.421875" style="1" customWidth="1"/>
    <col min="11" max="12" width="10.7109375" style="1" customWidth="1"/>
    <col min="13" max="13" width="11.28125" style="1" customWidth="1"/>
    <col min="14" max="16384" width="9.140625" style="1" customWidth="1"/>
  </cols>
  <sheetData>
    <row r="1" spans="1:13" ht="15.75">
      <c r="A1" s="193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72"/>
      <c r="M1" s="27" t="s">
        <v>55</v>
      </c>
    </row>
    <row r="2" spans="1:13" ht="15.75">
      <c r="A2" s="183"/>
      <c r="M2" s="184"/>
    </row>
    <row r="3" spans="8:13" ht="12.75">
      <c r="H3" s="88" t="s">
        <v>0</v>
      </c>
      <c r="I3" s="88"/>
      <c r="J3" s="189"/>
      <c r="K3" s="190"/>
      <c r="L3" s="176"/>
      <c r="M3" s="86"/>
    </row>
    <row r="5" ht="12.75">
      <c r="A5" s="129" t="s">
        <v>65</v>
      </c>
    </row>
    <row r="6" ht="12.75">
      <c r="A6" s="82" t="s">
        <v>72</v>
      </c>
    </row>
    <row r="7" ht="12.75">
      <c r="B7" s="100"/>
    </row>
    <row r="8" spans="1:10" ht="12.75">
      <c r="A8" s="82" t="s">
        <v>1</v>
      </c>
      <c r="B8" s="101"/>
      <c r="C8" s="102"/>
      <c r="D8" s="102"/>
      <c r="E8" s="102"/>
      <c r="F8" s="102"/>
      <c r="G8" s="102"/>
      <c r="H8" s="102"/>
      <c r="I8" s="102"/>
      <c r="J8" s="102"/>
    </row>
    <row r="9" spans="2:13" ht="12.75">
      <c r="B9" s="138"/>
      <c r="C9" s="25"/>
      <c r="D9" s="25"/>
      <c r="E9" s="25"/>
      <c r="F9" s="25"/>
      <c r="G9" s="25"/>
      <c r="H9" s="25"/>
      <c r="I9" s="25"/>
      <c r="J9" s="25"/>
      <c r="K9" s="89"/>
      <c r="L9" s="89"/>
      <c r="M9" s="89"/>
    </row>
    <row r="10" spans="2:13" ht="12.75">
      <c r="B10" s="101"/>
      <c r="C10" s="102"/>
      <c r="D10" s="102"/>
      <c r="E10" s="102"/>
      <c r="F10" s="102"/>
      <c r="G10" s="102"/>
      <c r="H10" s="102"/>
      <c r="I10" s="102"/>
      <c r="J10" s="102"/>
      <c r="K10" s="89"/>
      <c r="L10" s="89"/>
      <c r="M10" s="89"/>
    </row>
    <row r="11" spans="2:13" ht="12.75">
      <c r="B11" s="138"/>
      <c r="C11" s="25"/>
      <c r="D11" s="25"/>
      <c r="E11" s="25"/>
      <c r="F11" s="25"/>
      <c r="G11" s="25"/>
      <c r="H11" s="25"/>
      <c r="I11" s="25"/>
      <c r="J11" s="25"/>
      <c r="K11" s="89"/>
      <c r="L11" s="89"/>
      <c r="M11" s="89"/>
    </row>
    <row r="12" spans="1:13" ht="12.75">
      <c r="A12" s="82" t="s">
        <v>2</v>
      </c>
      <c r="B12" s="101"/>
      <c r="C12" s="102"/>
      <c r="D12" s="102"/>
      <c r="E12" s="102"/>
      <c r="F12" s="102"/>
      <c r="G12" s="102"/>
      <c r="H12" s="102"/>
      <c r="I12" s="102"/>
      <c r="J12" s="102"/>
      <c r="K12" s="89"/>
      <c r="L12" s="89"/>
      <c r="M12" s="89"/>
    </row>
    <row r="13" spans="2:13" ht="12.75">
      <c r="B13" s="138"/>
      <c r="C13" s="25"/>
      <c r="D13" s="25"/>
      <c r="E13" s="25"/>
      <c r="F13" s="25"/>
      <c r="G13" s="25"/>
      <c r="H13" s="25"/>
      <c r="I13" s="25"/>
      <c r="J13" s="25"/>
      <c r="K13" s="89"/>
      <c r="L13" s="89"/>
      <c r="M13" s="89"/>
    </row>
    <row r="14" spans="2:13" ht="12.75">
      <c r="B14" s="101"/>
      <c r="C14" s="102"/>
      <c r="D14" s="102"/>
      <c r="E14" s="102"/>
      <c r="F14" s="102"/>
      <c r="G14" s="102"/>
      <c r="H14" s="102"/>
      <c r="I14" s="102"/>
      <c r="J14" s="102"/>
      <c r="K14" s="89"/>
      <c r="L14" s="89"/>
      <c r="M14" s="89"/>
    </row>
    <row r="15" spans="2:13" ht="12.75">
      <c r="B15" s="138"/>
      <c r="C15" s="25"/>
      <c r="D15" s="25"/>
      <c r="E15" s="25"/>
      <c r="F15" s="25"/>
      <c r="G15" s="25"/>
      <c r="H15" s="25"/>
      <c r="I15" s="25"/>
      <c r="J15" s="25"/>
      <c r="K15" s="89"/>
      <c r="L15" s="89"/>
      <c r="M15" s="90"/>
    </row>
    <row r="16" spans="2:10" ht="12.75">
      <c r="B16" s="101"/>
      <c r="C16" s="102"/>
      <c r="D16" s="102"/>
      <c r="E16" s="102"/>
      <c r="F16" s="102"/>
      <c r="G16" s="102"/>
      <c r="H16" s="102"/>
      <c r="I16" s="102"/>
      <c r="J16" s="102"/>
    </row>
    <row r="17" spans="2:9" ht="12.75" customHeight="1">
      <c r="B17" s="25"/>
      <c r="C17" s="25"/>
      <c r="D17" s="25"/>
      <c r="E17" s="25"/>
      <c r="F17" s="25"/>
      <c r="G17" s="25"/>
      <c r="H17" s="100"/>
      <c r="I17" s="100"/>
    </row>
    <row r="18" spans="1:13" ht="12.75" customHeight="1">
      <c r="A18" s="75" t="s">
        <v>3</v>
      </c>
      <c r="D18" s="4"/>
      <c r="E18" s="4"/>
      <c r="F18" s="102"/>
      <c r="G18" s="102"/>
      <c r="H18" s="101"/>
      <c r="I18" s="101"/>
      <c r="J18" s="102"/>
      <c r="K18" s="102"/>
      <c r="L18" s="102"/>
      <c r="M18" s="102"/>
    </row>
    <row r="19" spans="1:5" ht="12.75" customHeight="1">
      <c r="A19" s="103" t="s">
        <v>4</v>
      </c>
      <c r="D19" s="4"/>
      <c r="E19" s="4"/>
    </row>
    <row r="20" spans="1:13" ht="12.75">
      <c r="A20" s="76"/>
      <c r="B20" s="77"/>
      <c r="C20" s="77"/>
      <c r="D20" s="77"/>
      <c r="E20" s="77"/>
      <c r="F20" s="26"/>
      <c r="G20" s="26"/>
      <c r="H20" s="26"/>
      <c r="I20" s="26"/>
      <c r="J20" s="26"/>
      <c r="K20" s="26"/>
      <c r="L20" s="26"/>
      <c r="M20" s="26"/>
    </row>
    <row r="21" ht="5.25" customHeight="1" thickBot="1"/>
    <row r="22" spans="1:13" ht="12.75">
      <c r="A22" s="111"/>
      <c r="B22" s="112"/>
      <c r="C22" s="112"/>
      <c r="D22" s="113"/>
      <c r="F22" s="6"/>
      <c r="G22" s="6"/>
      <c r="H22" s="79" t="s">
        <v>103</v>
      </c>
      <c r="I22" s="79"/>
      <c r="J22" s="6"/>
      <c r="K22" s="6"/>
      <c r="L22" s="6"/>
      <c r="M22" s="6"/>
    </row>
    <row r="23" spans="1:13" ht="15" customHeight="1">
      <c r="A23" s="186" t="s">
        <v>5</v>
      </c>
      <c r="B23" s="187"/>
      <c r="C23" s="187"/>
      <c r="D23" s="188"/>
      <c r="F23" s="78" t="s">
        <v>7</v>
      </c>
      <c r="G23" s="8"/>
      <c r="H23" s="78" t="s">
        <v>8</v>
      </c>
      <c r="I23" s="78" t="s">
        <v>76</v>
      </c>
      <c r="J23" s="78" t="s">
        <v>9</v>
      </c>
      <c r="K23" s="78" t="s">
        <v>10</v>
      </c>
      <c r="L23" s="78" t="s">
        <v>11</v>
      </c>
      <c r="M23" s="78" t="s">
        <v>75</v>
      </c>
    </row>
    <row r="24" spans="1:13" ht="15" customHeight="1">
      <c r="A24" s="104"/>
      <c r="B24" s="4"/>
      <c r="C24" s="4"/>
      <c r="D24" s="7"/>
      <c r="F24" s="105"/>
      <c r="G24" s="8"/>
      <c r="H24" s="106" t="s">
        <v>78</v>
      </c>
      <c r="I24" s="106"/>
      <c r="J24" s="106"/>
      <c r="K24" s="106"/>
      <c r="L24" s="106"/>
      <c r="M24" s="106"/>
    </row>
    <row r="25" spans="1:13" ht="15" customHeight="1">
      <c r="A25" s="83" t="s">
        <v>12</v>
      </c>
      <c r="B25" s="2"/>
      <c r="C25" s="2"/>
      <c r="D25" s="7"/>
      <c r="F25" s="105"/>
      <c r="G25" s="8"/>
      <c r="H25" s="106" t="s">
        <v>78</v>
      </c>
      <c r="I25" s="106"/>
      <c r="J25" s="106"/>
      <c r="K25" s="106"/>
      <c r="L25" s="106"/>
      <c r="M25" s="106"/>
    </row>
    <row r="26" spans="1:13" ht="15" customHeight="1">
      <c r="A26" s="83" t="s">
        <v>13</v>
      </c>
      <c r="B26" s="2"/>
      <c r="C26" s="2"/>
      <c r="D26" s="7"/>
      <c r="F26" s="105"/>
      <c r="G26" s="8"/>
      <c r="H26" s="106" t="s">
        <v>78</v>
      </c>
      <c r="I26" s="106"/>
      <c r="J26" s="106"/>
      <c r="K26" s="106"/>
      <c r="L26" s="106"/>
      <c r="M26" s="106"/>
    </row>
    <row r="27" spans="1:13" ht="15" customHeight="1">
      <c r="A27" s="83" t="s">
        <v>14</v>
      </c>
      <c r="B27" s="2"/>
      <c r="C27" s="2"/>
      <c r="D27" s="7"/>
      <c r="F27" s="105"/>
      <c r="G27" s="8"/>
      <c r="H27" s="106" t="s">
        <v>78</v>
      </c>
      <c r="I27" s="106"/>
      <c r="J27" s="106"/>
      <c r="K27" s="106"/>
      <c r="L27" s="106"/>
      <c r="M27" s="106"/>
    </row>
    <row r="28" spans="1:13" ht="15" customHeight="1">
      <c r="A28" s="83" t="s">
        <v>15</v>
      </c>
      <c r="B28" s="2"/>
      <c r="C28" s="2"/>
      <c r="D28" s="7"/>
      <c r="F28" s="105"/>
      <c r="G28" s="8"/>
      <c r="H28" s="106" t="s">
        <v>78</v>
      </c>
      <c r="I28" s="106"/>
      <c r="J28" s="106"/>
      <c r="K28" s="106"/>
      <c r="L28" s="106"/>
      <c r="M28" s="106"/>
    </row>
    <row r="29" spans="1:13" ht="15" customHeight="1">
      <c r="A29" s="83" t="s">
        <v>16</v>
      </c>
      <c r="B29" s="2"/>
      <c r="C29" s="2"/>
      <c r="D29" s="7"/>
      <c r="F29" s="105"/>
      <c r="G29" s="8"/>
      <c r="H29" s="106" t="s">
        <v>78</v>
      </c>
      <c r="I29" s="106"/>
      <c r="J29" s="106"/>
      <c r="K29" s="106"/>
      <c r="L29" s="106"/>
      <c r="M29" s="106"/>
    </row>
    <row r="30" spans="1:13" ht="15" customHeight="1">
      <c r="A30" s="83" t="s">
        <v>17</v>
      </c>
      <c r="B30" s="80"/>
      <c r="C30" s="81"/>
      <c r="D30" s="7"/>
      <c r="F30" s="105"/>
      <c r="G30" s="8"/>
      <c r="H30" s="106" t="s">
        <v>78</v>
      </c>
      <c r="I30" s="106"/>
      <c r="J30" s="106"/>
      <c r="K30" s="106"/>
      <c r="L30" s="106"/>
      <c r="M30" s="106"/>
    </row>
    <row r="31" spans="1:13" ht="18.75" customHeight="1">
      <c r="A31" s="191" t="s">
        <v>55</v>
      </c>
      <c r="B31" s="192"/>
      <c r="C31" s="192"/>
      <c r="D31" s="169"/>
      <c r="E31" s="168"/>
      <c r="F31" s="105"/>
      <c r="G31" s="8"/>
      <c r="H31" s="106"/>
      <c r="I31" s="106"/>
      <c r="J31" s="165" t="s">
        <v>55</v>
      </c>
      <c r="K31" s="165" t="s">
        <v>55</v>
      </c>
      <c r="L31" s="165"/>
      <c r="M31" s="106"/>
    </row>
    <row r="32" spans="1:13" ht="15" customHeight="1" thickBot="1">
      <c r="A32" s="69"/>
      <c r="B32" s="11"/>
      <c r="C32" s="11"/>
      <c r="D32" s="12"/>
      <c r="F32" s="132">
        <f>SUM(F24:F29)</f>
        <v>0</v>
      </c>
      <c r="G32" s="8"/>
      <c r="H32" s="92" t="s">
        <v>18</v>
      </c>
      <c r="I32" s="92"/>
      <c r="J32" s="74"/>
      <c r="K32" s="74"/>
      <c r="L32" s="74"/>
      <c r="M32" s="74"/>
    </row>
    <row r="33" ht="3.75" customHeight="1" thickBot="1"/>
    <row r="34" spans="1:13" ht="12.75">
      <c r="A34" s="91" t="s">
        <v>56</v>
      </c>
      <c r="B34" s="5"/>
      <c r="C34" s="140"/>
      <c r="D34" s="141"/>
      <c r="E34" s="141"/>
      <c r="F34" s="140"/>
      <c r="G34" s="141"/>
      <c r="H34" s="140"/>
      <c r="I34" s="140"/>
      <c r="J34" s="140"/>
      <c r="K34" s="140"/>
      <c r="L34" s="140"/>
      <c r="M34" s="142"/>
    </row>
    <row r="35" spans="1:13" ht="12.75">
      <c r="A35" s="107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39"/>
    </row>
    <row r="36" spans="1:13" ht="12.75">
      <c r="A36" s="107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39"/>
    </row>
    <row r="37" spans="1:13" ht="12.75">
      <c r="A37" s="107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39"/>
    </row>
    <row r="38" spans="1:13" ht="12.75">
      <c r="A38" s="107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39"/>
    </row>
    <row r="39" spans="1:13" ht="12" customHeight="1">
      <c r="A39" s="107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39"/>
    </row>
    <row r="40" spans="1:13" ht="9.75" customHeight="1">
      <c r="A40" s="143" t="s">
        <v>64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08"/>
    </row>
    <row r="41" spans="1:13" ht="9.75" customHeight="1">
      <c r="A41" s="144" t="s">
        <v>19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</row>
    <row r="42" spans="1:13" ht="9.75" customHeight="1">
      <c r="A42" s="144" t="s">
        <v>63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</row>
    <row r="43" spans="1:13" ht="9.75" customHeight="1" thickBot="1">
      <c r="A43" s="147" t="s">
        <v>71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9"/>
    </row>
    <row r="44" ht="3" customHeight="1" thickBot="1"/>
    <row r="45" spans="1:13" ht="12.75">
      <c r="A45" s="13" t="s">
        <v>20</v>
      </c>
      <c r="B45" s="14"/>
      <c r="C45" s="14"/>
      <c r="D45" s="14"/>
      <c r="E45" s="14"/>
      <c r="F45" s="14"/>
      <c r="G45" s="15"/>
      <c r="H45" s="150" t="s">
        <v>58</v>
      </c>
      <c r="I45" s="173"/>
      <c r="J45" s="151"/>
      <c r="K45" s="152"/>
      <c r="L45" s="152"/>
      <c r="M45" s="153"/>
    </row>
    <row r="46" spans="1:13" ht="15.75" customHeight="1">
      <c r="A46" s="16" t="s">
        <v>21</v>
      </c>
      <c r="B46" s="4"/>
      <c r="C46" s="4"/>
      <c r="D46" s="4"/>
      <c r="E46" s="4"/>
      <c r="F46" s="136"/>
      <c r="G46" s="7"/>
      <c r="H46" s="154" t="s">
        <v>59</v>
      </c>
      <c r="I46" s="174"/>
      <c r="J46" s="155"/>
      <c r="K46" s="77"/>
      <c r="L46" s="77"/>
      <c r="M46" s="108"/>
    </row>
    <row r="47" spans="1:13" ht="15.75" customHeight="1">
      <c r="A47" s="16" t="s">
        <v>22</v>
      </c>
      <c r="B47" s="4"/>
      <c r="C47" s="4"/>
      <c r="D47" s="4"/>
      <c r="E47" s="4"/>
      <c r="F47" s="28"/>
      <c r="G47" s="7"/>
      <c r="H47" s="154" t="s">
        <v>60</v>
      </c>
      <c r="I47" s="174"/>
      <c r="J47" s="155"/>
      <c r="K47" s="77"/>
      <c r="L47" s="77"/>
      <c r="M47" s="108"/>
    </row>
    <row r="48" spans="1:13" ht="15.75" customHeight="1">
      <c r="A48" s="170" t="s">
        <v>23</v>
      </c>
      <c r="B48" s="4"/>
      <c r="C48" s="4"/>
      <c r="D48" s="4"/>
      <c r="E48" s="4"/>
      <c r="F48" s="137">
        <f>F46-F47</f>
        <v>0</v>
      </c>
      <c r="G48" s="7"/>
      <c r="H48" s="154" t="s">
        <v>61</v>
      </c>
      <c r="I48" s="174"/>
      <c r="J48" s="155"/>
      <c r="K48" s="77"/>
      <c r="L48" s="77"/>
      <c r="M48" s="108"/>
    </row>
    <row r="49" spans="1:13" ht="15.75" customHeight="1">
      <c r="A49" s="16"/>
      <c r="B49" s="4"/>
      <c r="C49" s="4"/>
      <c r="D49" s="4"/>
      <c r="E49" s="4"/>
      <c r="F49" s="28"/>
      <c r="G49" s="7"/>
      <c r="H49" s="154" t="s">
        <v>62</v>
      </c>
      <c r="I49" s="174"/>
      <c r="J49" s="155"/>
      <c r="K49" s="77"/>
      <c r="L49" s="77"/>
      <c r="M49" s="108"/>
    </row>
    <row r="50" spans="1:13" ht="12.75">
      <c r="A50" s="19" t="s">
        <v>24</v>
      </c>
      <c r="B50" s="2"/>
      <c r="C50" s="2"/>
      <c r="D50" s="2"/>
      <c r="E50" s="2"/>
      <c r="F50" s="133">
        <f>SUM(F48:F49)</f>
        <v>0</v>
      </c>
      <c r="G50" s="20"/>
      <c r="H50" s="156"/>
      <c r="I50" s="175"/>
      <c r="J50" s="157"/>
      <c r="K50" s="26"/>
      <c r="L50" s="26"/>
      <c r="M50" s="158"/>
    </row>
    <row r="51" spans="1:13" ht="12.75">
      <c r="A51" s="1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7"/>
    </row>
    <row r="52" spans="1:13" ht="13.5" thickBot="1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</row>
    <row r="53" spans="1:13" ht="9.75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 customHeight="1">
      <c r="A54" s="166"/>
    </row>
    <row r="55" ht="12.75" customHeight="1">
      <c r="A55" s="166"/>
    </row>
    <row r="56" ht="12.75" customHeight="1">
      <c r="A56" s="167"/>
    </row>
    <row r="57" ht="12.75" customHeight="1">
      <c r="A57" s="166"/>
    </row>
    <row r="58" ht="12.75" customHeight="1">
      <c r="A58" s="166"/>
    </row>
    <row r="59" spans="1:13" ht="12.75">
      <c r="A59" s="84" t="s">
        <v>25</v>
      </c>
      <c r="C59" s="161"/>
      <c r="D59" s="26"/>
      <c r="E59" s="26"/>
      <c r="F59" s="26"/>
      <c r="G59" s="26"/>
      <c r="H59" s="26"/>
      <c r="I59" s="77"/>
      <c r="J59" s="85" t="s">
        <v>29</v>
      </c>
      <c r="K59" s="101"/>
      <c r="L59" s="101"/>
      <c r="M59" s="26"/>
    </row>
    <row r="60" spans="1:13" ht="18" customHeight="1">
      <c r="A60" s="22"/>
      <c r="C60" s="4"/>
      <c r="D60" s="4"/>
      <c r="E60" s="4"/>
      <c r="F60" s="4"/>
      <c r="G60" s="4"/>
      <c r="H60" s="4"/>
      <c r="I60" s="4"/>
      <c r="J60" s="85" t="s">
        <v>27</v>
      </c>
      <c r="K60" s="101"/>
      <c r="L60" s="101"/>
      <c r="M60" s="26"/>
    </row>
    <row r="61" spans="1:13" ht="16.5" customHeight="1">
      <c r="A61" s="84" t="s">
        <v>26</v>
      </c>
      <c r="C61" s="101"/>
      <c r="D61" s="102"/>
      <c r="E61" s="102"/>
      <c r="F61" s="26"/>
      <c r="G61" s="26"/>
      <c r="H61" s="26"/>
      <c r="I61" s="77"/>
      <c r="J61" s="85" t="s">
        <v>27</v>
      </c>
      <c r="K61" s="101"/>
      <c r="L61" s="101"/>
      <c r="M61" s="26"/>
    </row>
    <row r="62" spans="1:10" ht="11.25" customHeight="1">
      <c r="A62" s="162" t="s">
        <v>69</v>
      </c>
      <c r="C62" s="185" t="s">
        <v>70</v>
      </c>
      <c r="D62" s="185"/>
      <c r="E62" s="185"/>
      <c r="F62" s="185"/>
      <c r="G62" s="185"/>
      <c r="H62" s="185"/>
      <c r="I62" s="171"/>
      <c r="J62" s="23"/>
    </row>
    <row r="63" ht="4.5" customHeight="1">
      <c r="J63" s="23"/>
    </row>
    <row r="64" spans="1:13" ht="15" customHeight="1">
      <c r="A64" s="84" t="s">
        <v>28</v>
      </c>
      <c r="C64" s="26"/>
      <c r="D64" s="26"/>
      <c r="E64" s="26"/>
      <c r="F64" s="26"/>
      <c r="G64" s="26"/>
      <c r="H64" s="26"/>
      <c r="I64" s="77"/>
      <c r="J64" s="85" t="s">
        <v>29</v>
      </c>
      <c r="K64" s="26"/>
      <c r="L64" s="26"/>
      <c r="M64" s="26"/>
    </row>
    <row r="65" spans="1:13" s="109" customFormat="1" ht="13.5" customHeight="1">
      <c r="A65" s="84"/>
      <c r="B65" s="1"/>
      <c r="C65" s="185" t="s">
        <v>70</v>
      </c>
      <c r="D65" s="185"/>
      <c r="E65" s="185"/>
      <c r="F65" s="185"/>
      <c r="G65" s="185"/>
      <c r="H65" s="185"/>
      <c r="I65" s="171"/>
      <c r="J65" s="85"/>
      <c r="K65" s="77"/>
      <c r="L65" s="77"/>
      <c r="M65" s="77"/>
    </row>
    <row r="66" spans="1:13" s="109" customFormat="1" ht="13.5" customHeight="1">
      <c r="A66" s="84"/>
      <c r="B66" s="1"/>
      <c r="C66" s="171"/>
      <c r="D66" s="171"/>
      <c r="E66" s="171"/>
      <c r="F66" s="171"/>
      <c r="G66" s="171"/>
      <c r="H66" s="171"/>
      <c r="I66" s="171"/>
      <c r="J66" s="85"/>
      <c r="K66" s="77"/>
      <c r="L66" s="77"/>
      <c r="M66" s="77"/>
    </row>
    <row r="67" spans="1:13" s="109" customFormat="1" ht="13.5" customHeight="1">
      <c r="A67" s="84" t="s">
        <v>74</v>
      </c>
      <c r="B67" s="1"/>
      <c r="C67" s="171"/>
      <c r="D67" s="171"/>
      <c r="E67" s="171"/>
      <c r="F67" s="171"/>
      <c r="G67" s="171"/>
      <c r="H67" s="171"/>
      <c r="I67" s="171"/>
      <c r="J67" s="85"/>
      <c r="K67" s="77"/>
      <c r="L67" s="77"/>
      <c r="M67" s="77"/>
    </row>
    <row r="68" spans="1:13" ht="12.75">
      <c r="A68" s="109" t="s">
        <v>68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0" t="s">
        <v>92</v>
      </c>
    </row>
    <row r="70" ht="12.75">
      <c r="M70" s="110" t="s">
        <v>55</v>
      </c>
    </row>
  </sheetData>
  <sheetProtection selectLockedCells="1"/>
  <mergeCells count="6">
    <mergeCell ref="C65:H65"/>
    <mergeCell ref="C62:H62"/>
    <mergeCell ref="A23:D23"/>
    <mergeCell ref="J3:K3"/>
    <mergeCell ref="A31:C31"/>
    <mergeCell ref="A1:K1"/>
  </mergeCells>
  <printOptions horizontalCentered="1"/>
  <pageMargins left="0.75" right="0.25" top="0" bottom="0" header="0.5" footer="0.5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AA32" sqref="AA32"/>
    </sheetView>
  </sheetViews>
  <sheetFormatPr defaultColWidth="7.7109375" defaultRowHeight="12.75"/>
  <cols>
    <col min="1" max="1" width="9.7109375" style="1" customWidth="1"/>
    <col min="2" max="2" width="7.7109375" style="1" customWidth="1"/>
    <col min="3" max="3" width="8.140625" style="1" customWidth="1"/>
    <col min="4" max="13" width="10.140625" style="30" customWidth="1"/>
    <col min="14" max="14" width="10.00390625" style="30" customWidth="1"/>
    <col min="15" max="15" width="17.00390625" style="31" hidden="1" customWidth="1"/>
    <col min="16" max="16" width="18.7109375" style="31" customWidth="1"/>
    <col min="17" max="16384" width="7.7109375" style="1" customWidth="1"/>
  </cols>
  <sheetData>
    <row r="1" ht="12.75">
      <c r="A1" s="29" t="s">
        <v>66</v>
      </c>
    </row>
    <row r="2" ht="13.5" thickBot="1">
      <c r="A2" s="29"/>
    </row>
    <row r="3" spans="1:16" ht="13.5" thickBot="1">
      <c r="A3" s="32" t="s">
        <v>30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/>
    </row>
    <row r="4" spans="1:17" s="3" customFormat="1" ht="13.5" thickBot="1">
      <c r="A4" s="37" t="s">
        <v>31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/>
      <c r="Q4" s="1"/>
    </row>
    <row r="5" spans="1:16" s="3" customFormat="1" ht="11.25" customHeight="1">
      <c r="A5" s="42" t="s">
        <v>32</v>
      </c>
      <c r="B5" s="43"/>
      <c r="C5" s="4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98"/>
      <c r="P5" s="97" t="s">
        <v>33</v>
      </c>
    </row>
    <row r="6" spans="1:16" ht="12.75">
      <c r="A6" s="45"/>
      <c r="B6" s="2"/>
      <c r="C6" s="4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14"/>
      <c r="P6" s="96" t="s">
        <v>34</v>
      </c>
    </row>
    <row r="7" spans="1:16" ht="12.75">
      <c r="A7" s="42" t="s">
        <v>35</v>
      </c>
      <c r="B7" s="47"/>
      <c r="C7" s="48"/>
      <c r="D7" s="201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115"/>
      <c r="P7" s="199">
        <f>SUM(D7:N7)</f>
        <v>0</v>
      </c>
    </row>
    <row r="8" spans="1:16" ht="12.75">
      <c r="A8" s="49" t="s">
        <v>36</v>
      </c>
      <c r="B8" s="2"/>
      <c r="C8" s="46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16"/>
      <c r="P8" s="200"/>
    </row>
    <row r="9" spans="1:16" ht="12.75">
      <c r="A9" s="42" t="s">
        <v>37</v>
      </c>
      <c r="B9" s="47"/>
      <c r="C9" s="48"/>
      <c r="D9" s="201">
        <v>0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115"/>
      <c r="P9" s="199">
        <f>SUM(D9:N9)</f>
        <v>0</v>
      </c>
    </row>
    <row r="10" spans="1:16" ht="12.75">
      <c r="A10" s="49" t="s">
        <v>36</v>
      </c>
      <c r="B10" s="2"/>
      <c r="C10" s="46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16"/>
      <c r="P10" s="200"/>
    </row>
    <row r="11" spans="1:16" ht="12.75">
      <c r="A11" s="42" t="s">
        <v>38</v>
      </c>
      <c r="B11" s="47"/>
      <c r="C11" s="50" t="s">
        <v>39</v>
      </c>
      <c r="D11" s="163"/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17"/>
      <c r="P11" s="197">
        <f>SUM(D12:N12)</f>
        <v>0</v>
      </c>
    </row>
    <row r="12" spans="1:16" ht="12.75">
      <c r="A12" s="51" t="s">
        <v>40</v>
      </c>
      <c r="B12" s="2"/>
      <c r="C12" s="50" t="s">
        <v>41</v>
      </c>
      <c r="D12" s="134">
        <f aca="true" t="shared" si="0" ref="D12:O12">+D11*Rate</f>
        <v>0</v>
      </c>
      <c r="E12" s="134">
        <f t="shared" si="0"/>
        <v>0</v>
      </c>
      <c r="F12" s="134">
        <f t="shared" si="0"/>
        <v>0</v>
      </c>
      <c r="G12" s="134">
        <f t="shared" si="0"/>
        <v>0</v>
      </c>
      <c r="H12" s="134">
        <f t="shared" si="0"/>
        <v>0</v>
      </c>
      <c r="I12" s="134">
        <f t="shared" si="0"/>
        <v>0</v>
      </c>
      <c r="J12" s="134">
        <f t="shared" si="0"/>
        <v>0</v>
      </c>
      <c r="K12" s="134">
        <f t="shared" si="0"/>
        <v>0</v>
      </c>
      <c r="L12" s="134">
        <f t="shared" si="0"/>
        <v>0</v>
      </c>
      <c r="M12" s="134">
        <f t="shared" si="0"/>
        <v>0</v>
      </c>
      <c r="N12" s="134">
        <f t="shared" si="0"/>
        <v>0</v>
      </c>
      <c r="O12" s="118">
        <f t="shared" si="0"/>
        <v>0</v>
      </c>
      <c r="P12" s="198"/>
    </row>
    <row r="13" spans="1:16" ht="12.75">
      <c r="A13" s="9" t="s">
        <v>42</v>
      </c>
      <c r="B13" s="3"/>
      <c r="C13" s="52"/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115"/>
      <c r="P13" s="199">
        <f>SUM(D13:N13)</f>
        <v>0</v>
      </c>
    </row>
    <row r="14" spans="1:16" ht="12.75">
      <c r="A14" s="9" t="s">
        <v>43</v>
      </c>
      <c r="B14" s="3"/>
      <c r="C14" s="5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116"/>
      <c r="P14" s="200"/>
    </row>
    <row r="15" spans="1:16" ht="12.75">
      <c r="A15" s="42" t="s">
        <v>44</v>
      </c>
      <c r="B15" s="47"/>
      <c r="C15" s="48"/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115"/>
      <c r="P15" s="199">
        <f>SUM(D15:N15)</f>
        <v>0</v>
      </c>
    </row>
    <row r="16" spans="1:16" ht="12.75">
      <c r="A16" s="49" t="s">
        <v>45</v>
      </c>
      <c r="B16" s="2"/>
      <c r="C16" s="46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116"/>
      <c r="P16" s="200"/>
    </row>
    <row r="17" spans="1:16" ht="12.75">
      <c r="A17" s="42" t="s">
        <v>46</v>
      </c>
      <c r="B17" s="47"/>
      <c r="C17" s="48"/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115"/>
      <c r="P17" s="199">
        <f>SUM(D17:N17)</f>
        <v>0</v>
      </c>
    </row>
    <row r="18" spans="1:16" ht="12.75">
      <c r="A18" s="49"/>
      <c r="B18" s="2"/>
      <c r="C18" s="46"/>
      <c r="D18" s="202">
        <v>3</v>
      </c>
      <c r="E18" s="202">
        <v>3</v>
      </c>
      <c r="F18" s="202">
        <v>3</v>
      </c>
      <c r="G18" s="202">
        <v>3</v>
      </c>
      <c r="H18" s="202">
        <v>3</v>
      </c>
      <c r="I18" s="202">
        <v>3</v>
      </c>
      <c r="J18" s="202">
        <v>3</v>
      </c>
      <c r="K18" s="202">
        <v>3</v>
      </c>
      <c r="L18" s="202">
        <v>3</v>
      </c>
      <c r="M18" s="202">
        <v>3</v>
      </c>
      <c r="N18" s="202">
        <v>3</v>
      </c>
      <c r="O18" s="116"/>
      <c r="P18" s="200"/>
    </row>
    <row r="19" spans="1:16" ht="12.75">
      <c r="A19" s="42" t="s">
        <v>47</v>
      </c>
      <c r="B19" s="47"/>
      <c r="C19" s="48"/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115"/>
      <c r="P19" s="199">
        <f>SUM(D19:N19)</f>
        <v>0</v>
      </c>
    </row>
    <row r="20" spans="1:16" s="4" customFormat="1" ht="12.75">
      <c r="A20" s="49" t="s">
        <v>48</v>
      </c>
      <c r="B20" s="2"/>
      <c r="C20" s="46"/>
      <c r="D20" s="202" t="s">
        <v>55</v>
      </c>
      <c r="E20" s="202" t="s">
        <v>55</v>
      </c>
      <c r="F20" s="202" t="s">
        <v>55</v>
      </c>
      <c r="G20" s="202" t="s">
        <v>55</v>
      </c>
      <c r="H20" s="202" t="s">
        <v>55</v>
      </c>
      <c r="I20" s="202" t="s">
        <v>55</v>
      </c>
      <c r="J20" s="202" t="s">
        <v>55</v>
      </c>
      <c r="K20" s="202" t="s">
        <v>55</v>
      </c>
      <c r="L20" s="202" t="s">
        <v>55</v>
      </c>
      <c r="M20" s="202" t="s">
        <v>55</v>
      </c>
      <c r="N20" s="202" t="s">
        <v>55</v>
      </c>
      <c r="O20" s="116"/>
      <c r="P20" s="200"/>
    </row>
    <row r="21" spans="1:16" s="4" customFormat="1" ht="12.75">
      <c r="A21" s="9" t="s">
        <v>49</v>
      </c>
      <c r="C21" s="53"/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115"/>
      <c r="P21" s="199">
        <f>SUM(D21:N21)</f>
        <v>0</v>
      </c>
    </row>
    <row r="22" spans="1:16" ht="13.5" thickBot="1">
      <c r="A22" s="54" t="s">
        <v>50</v>
      </c>
      <c r="B22" s="55"/>
      <c r="C22" s="56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119"/>
      <c r="P22" s="200"/>
    </row>
    <row r="23" spans="1:16" ht="13.5" thickTop="1">
      <c r="A23" s="9" t="s">
        <v>23</v>
      </c>
      <c r="B23" s="47"/>
      <c r="C23" s="57"/>
      <c r="D23" s="207">
        <f aca="true" t="shared" si="1" ref="D23:N23">D7+D9+D12+D13+D15+D17+D19+D21</f>
        <v>0</v>
      </c>
      <c r="E23" s="207">
        <f t="shared" si="1"/>
        <v>0</v>
      </c>
      <c r="F23" s="207">
        <f t="shared" si="1"/>
        <v>0</v>
      </c>
      <c r="G23" s="207">
        <f t="shared" si="1"/>
        <v>0</v>
      </c>
      <c r="H23" s="207">
        <f t="shared" si="1"/>
        <v>0</v>
      </c>
      <c r="I23" s="207">
        <f t="shared" si="1"/>
        <v>0</v>
      </c>
      <c r="J23" s="207">
        <f t="shared" si="1"/>
        <v>0</v>
      </c>
      <c r="K23" s="207">
        <f t="shared" si="1"/>
        <v>0</v>
      </c>
      <c r="L23" s="207">
        <f t="shared" si="1"/>
        <v>0</v>
      </c>
      <c r="M23" s="207">
        <f t="shared" si="1"/>
        <v>0</v>
      </c>
      <c r="N23" s="207">
        <f t="shared" si="1"/>
        <v>0</v>
      </c>
      <c r="O23" s="115">
        <f>IF(LEN(O24)&gt;9,"ERROR","")</f>
      </c>
      <c r="P23" s="203">
        <f>SUM(P7,P9,P11,P13,P15,P17,P19,P21)</f>
        <v>0</v>
      </c>
    </row>
    <row r="24" spans="1:16" ht="12.75">
      <c r="A24" s="49"/>
      <c r="B24" s="2"/>
      <c r="C24" s="5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94"/>
      <c r="P24" s="200"/>
    </row>
    <row r="25" spans="1:16" ht="12.75">
      <c r="A25" s="9" t="s">
        <v>51</v>
      </c>
      <c r="B25" s="4"/>
      <c r="C25" s="5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120"/>
      <c r="P25" s="131"/>
    </row>
    <row r="26" spans="1:16" ht="13.5" thickBot="1">
      <c r="A26" s="73" t="s">
        <v>52</v>
      </c>
      <c r="B26" s="55"/>
      <c r="C26" s="56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119"/>
      <c r="P26" s="135">
        <f>SUM(D25:N25)</f>
        <v>0</v>
      </c>
    </row>
    <row r="27" spans="1:16" ht="13.5" thickTop="1">
      <c r="A27" s="9" t="s">
        <v>53</v>
      </c>
      <c r="B27" s="4"/>
      <c r="C27" s="60"/>
      <c r="D27" s="211">
        <f aca="true" t="shared" si="2" ref="D27:N27">SUM(D23,D25)</f>
        <v>0</v>
      </c>
      <c r="E27" s="211">
        <f t="shared" si="2"/>
        <v>0</v>
      </c>
      <c r="F27" s="211">
        <f t="shared" si="2"/>
        <v>0</v>
      </c>
      <c r="G27" s="211">
        <f t="shared" si="2"/>
        <v>0</v>
      </c>
      <c r="H27" s="211">
        <f t="shared" si="2"/>
        <v>0</v>
      </c>
      <c r="I27" s="211">
        <f t="shared" si="2"/>
        <v>0</v>
      </c>
      <c r="J27" s="211">
        <f t="shared" si="2"/>
        <v>0</v>
      </c>
      <c r="K27" s="211">
        <f t="shared" si="2"/>
        <v>0</v>
      </c>
      <c r="L27" s="211">
        <f t="shared" si="2"/>
        <v>0</v>
      </c>
      <c r="M27" s="211">
        <f t="shared" si="2"/>
        <v>0</v>
      </c>
      <c r="N27" s="211">
        <f t="shared" si="2"/>
        <v>0</v>
      </c>
      <c r="O27" s="99"/>
      <c r="P27" s="204">
        <f>IF((SUM(P23,P26)=SUM(D27:N27)),SUM(D27:N27),"Error")</f>
        <v>0</v>
      </c>
    </row>
    <row r="28" spans="1:16" ht="13.5" thickBot="1">
      <c r="A28" s="10"/>
      <c r="B28" s="11"/>
      <c r="C28" s="6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71"/>
      <c r="P28" s="205"/>
    </row>
    <row r="29" spans="4:16" ht="6" customHeight="1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95"/>
      <c r="P29" s="205"/>
    </row>
    <row r="30" spans="4:16" ht="15.75" thickBot="1">
      <c r="D30" s="31"/>
      <c r="E30" s="31"/>
      <c r="F30" s="31"/>
      <c r="G30" s="31"/>
      <c r="H30" s="31"/>
      <c r="I30" s="31"/>
      <c r="J30" s="87"/>
      <c r="K30" s="93" t="s">
        <v>57</v>
      </c>
      <c r="M30" s="31"/>
      <c r="N30" s="31"/>
      <c r="O30" s="63"/>
      <c r="P30" s="206"/>
    </row>
    <row r="31" spans="1:16" ht="13.5" thickBot="1">
      <c r="A31" s="3"/>
      <c r="O31" s="63"/>
      <c r="P31" s="63"/>
    </row>
    <row r="32" spans="1:16" ht="13.5" thickBot="1">
      <c r="A32" s="64" t="s">
        <v>54</v>
      </c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8"/>
    </row>
    <row r="33" spans="1:16" ht="11.25" customHeight="1">
      <c r="A33" s="121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25"/>
    </row>
    <row r="34" spans="1:16" ht="11.25" customHeight="1">
      <c r="A34" s="126"/>
      <c r="B34" s="102"/>
      <c r="C34" s="102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16"/>
      <c r="P34" s="128"/>
    </row>
    <row r="35" spans="1:16" ht="11.25" customHeight="1">
      <c r="A35" s="121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25"/>
    </row>
    <row r="36" spans="1:16" ht="11.25" customHeight="1">
      <c r="A36" s="126"/>
      <c r="B36" s="102"/>
      <c r="C36" s="102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16"/>
      <c r="P36" s="128"/>
    </row>
    <row r="37" spans="1:16" ht="11.25" customHeight="1">
      <c r="A37" s="121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25"/>
    </row>
    <row r="38" spans="1:16" ht="11.25" customHeight="1">
      <c r="A38" s="126"/>
      <c r="B38" s="102"/>
      <c r="C38" s="102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16"/>
      <c r="P38" s="128"/>
    </row>
    <row r="39" spans="1:16" ht="11.25" customHeight="1">
      <c r="A39" s="121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125"/>
    </row>
    <row r="40" spans="1:16" ht="11.25" customHeight="1">
      <c r="A40" s="126"/>
      <c r="B40" s="102"/>
      <c r="C40" s="102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16"/>
      <c r="P40" s="128"/>
    </row>
    <row r="41" spans="1:16" ht="11.25" customHeight="1">
      <c r="A41" s="121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25"/>
    </row>
    <row r="42" spans="1:16" ht="11.25" customHeight="1">
      <c r="A42" s="126"/>
      <c r="B42" s="102"/>
      <c r="C42" s="102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16"/>
      <c r="P42" s="128"/>
    </row>
    <row r="43" spans="1:16" ht="11.25" customHeight="1">
      <c r="A43" s="121"/>
      <c r="B43" s="122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5"/>
    </row>
    <row r="44" spans="1:16" ht="11.25" customHeight="1">
      <c r="A44" s="126"/>
      <c r="B44" s="102"/>
      <c r="C44" s="102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16"/>
      <c r="P44" s="128"/>
    </row>
    <row r="45" spans="1:16" ht="9.75" customHeight="1" thickBot="1">
      <c r="A45" s="69"/>
      <c r="B45" s="11"/>
      <c r="C45" s="1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62"/>
    </row>
    <row r="46" spans="1:16" ht="6" customHeight="1">
      <c r="A46" s="4"/>
      <c r="B46" s="4"/>
      <c r="C46" s="4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63"/>
      <c r="P46" s="63"/>
    </row>
    <row r="47" spans="1:16" ht="12.75">
      <c r="A47" s="109" t="s">
        <v>68</v>
      </c>
      <c r="B47" s="4"/>
      <c r="C47" s="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63"/>
      <c r="P47" s="130" t="s">
        <v>130</v>
      </c>
    </row>
    <row r="48" spans="1:16" ht="12.75">
      <c r="A48" s="18"/>
      <c r="B48" s="4"/>
      <c r="C48" s="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63"/>
      <c r="P48" s="63"/>
    </row>
    <row r="49" spans="1:16" ht="12.75">
      <c r="A49" s="18"/>
      <c r="B49" s="4"/>
      <c r="C49" s="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63"/>
      <c r="P49" s="63"/>
    </row>
    <row r="50" ht="9.75" customHeight="1"/>
    <row r="54" ht="12.75" hidden="1"/>
    <row r="55" ht="12.75" hidden="1"/>
    <row r="56" ht="12.75" hidden="1"/>
    <row r="57" ht="12.75" hidden="1"/>
    <row r="58" ht="12.75" hidden="1"/>
    <row r="59" ht="63.75" hidden="1">
      <c r="A59" s="159" t="s">
        <v>129</v>
      </c>
    </row>
    <row r="60" ht="12.75" hidden="1">
      <c r="A60" s="160">
        <v>0.545</v>
      </c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5535" ht="27" customHeight="1"/>
  </sheetData>
  <sheetProtection selectLockedCells="1"/>
  <mergeCells count="131">
    <mergeCell ref="N23:N24"/>
    <mergeCell ref="M23:M24"/>
    <mergeCell ref="M25:M26"/>
    <mergeCell ref="M27:M28"/>
    <mergeCell ref="N13:N14"/>
    <mergeCell ref="N15:N16"/>
    <mergeCell ref="N25:N26"/>
    <mergeCell ref="N27:N28"/>
    <mergeCell ref="N17:N18"/>
    <mergeCell ref="N19:N20"/>
    <mergeCell ref="N21:N22"/>
    <mergeCell ref="L23:L24"/>
    <mergeCell ref="L25:L26"/>
    <mergeCell ref="L27:L28"/>
    <mergeCell ref="M7:M8"/>
    <mergeCell ref="M9:M10"/>
    <mergeCell ref="M13:M14"/>
    <mergeCell ref="M15:M16"/>
    <mergeCell ref="M17:M18"/>
    <mergeCell ref="M19:M20"/>
    <mergeCell ref="M21:M22"/>
    <mergeCell ref="K23:K24"/>
    <mergeCell ref="K25:K26"/>
    <mergeCell ref="K27:K28"/>
    <mergeCell ref="L7:L8"/>
    <mergeCell ref="L9:L10"/>
    <mergeCell ref="L13:L14"/>
    <mergeCell ref="L15:L16"/>
    <mergeCell ref="L17:L18"/>
    <mergeCell ref="L19:L20"/>
    <mergeCell ref="L21:L22"/>
    <mergeCell ref="J23:J24"/>
    <mergeCell ref="J25:J26"/>
    <mergeCell ref="J27:J28"/>
    <mergeCell ref="K7:K8"/>
    <mergeCell ref="K9:K10"/>
    <mergeCell ref="K13:K14"/>
    <mergeCell ref="K15:K16"/>
    <mergeCell ref="K17:K18"/>
    <mergeCell ref="K19:K20"/>
    <mergeCell ref="K21:K22"/>
    <mergeCell ref="I23:I24"/>
    <mergeCell ref="I25:I26"/>
    <mergeCell ref="I27:I28"/>
    <mergeCell ref="J7:J8"/>
    <mergeCell ref="J9:J10"/>
    <mergeCell ref="J13:J14"/>
    <mergeCell ref="J15:J16"/>
    <mergeCell ref="J17:J18"/>
    <mergeCell ref="J19:J20"/>
    <mergeCell ref="J21:J22"/>
    <mergeCell ref="H23:H24"/>
    <mergeCell ref="H25:H26"/>
    <mergeCell ref="H27:H28"/>
    <mergeCell ref="I7:I8"/>
    <mergeCell ref="I9:I10"/>
    <mergeCell ref="I13:I14"/>
    <mergeCell ref="I15:I16"/>
    <mergeCell ref="I17:I18"/>
    <mergeCell ref="I19:I20"/>
    <mergeCell ref="I21:I22"/>
    <mergeCell ref="G23:G24"/>
    <mergeCell ref="G25:G26"/>
    <mergeCell ref="G27:G28"/>
    <mergeCell ref="H7:H8"/>
    <mergeCell ref="H9:H10"/>
    <mergeCell ref="H13:H14"/>
    <mergeCell ref="H15:H16"/>
    <mergeCell ref="H17:H18"/>
    <mergeCell ref="H19:H20"/>
    <mergeCell ref="H21:H22"/>
    <mergeCell ref="F23:F24"/>
    <mergeCell ref="F25:F26"/>
    <mergeCell ref="F27:F28"/>
    <mergeCell ref="G7:G8"/>
    <mergeCell ref="G9:G10"/>
    <mergeCell ref="G13:G14"/>
    <mergeCell ref="G15:G16"/>
    <mergeCell ref="G17:G18"/>
    <mergeCell ref="G19:G20"/>
    <mergeCell ref="G21:G22"/>
    <mergeCell ref="E23:E24"/>
    <mergeCell ref="E25:E26"/>
    <mergeCell ref="E27:E28"/>
    <mergeCell ref="F7:F8"/>
    <mergeCell ref="F9:F10"/>
    <mergeCell ref="F13:F14"/>
    <mergeCell ref="F15:F16"/>
    <mergeCell ref="F17:F18"/>
    <mergeCell ref="F19:F20"/>
    <mergeCell ref="F21:F22"/>
    <mergeCell ref="D23:D24"/>
    <mergeCell ref="D25:D26"/>
    <mergeCell ref="D27:D28"/>
    <mergeCell ref="E7:E8"/>
    <mergeCell ref="E9:E10"/>
    <mergeCell ref="E13:E14"/>
    <mergeCell ref="E15:E16"/>
    <mergeCell ref="E17:E18"/>
    <mergeCell ref="E19:E20"/>
    <mergeCell ref="E21:E22"/>
    <mergeCell ref="D7:D8"/>
    <mergeCell ref="D9:D10"/>
    <mergeCell ref="D13:D14"/>
    <mergeCell ref="D15:D16"/>
    <mergeCell ref="D17:D18"/>
    <mergeCell ref="D21:D22"/>
    <mergeCell ref="D19:D20"/>
    <mergeCell ref="P13:P14"/>
    <mergeCell ref="P15:P16"/>
    <mergeCell ref="P23:P24"/>
    <mergeCell ref="P27:P30"/>
    <mergeCell ref="P17:P18"/>
    <mergeCell ref="P19:P20"/>
    <mergeCell ref="P21:P22"/>
    <mergeCell ref="L5:L6"/>
    <mergeCell ref="K5:K6"/>
    <mergeCell ref="P7:P8"/>
    <mergeCell ref="P9:P10"/>
    <mergeCell ref="N7:N8"/>
    <mergeCell ref="N9:N10"/>
    <mergeCell ref="D5:D6"/>
    <mergeCell ref="P11:P12"/>
    <mergeCell ref="E5:E6"/>
    <mergeCell ref="G5:G6"/>
    <mergeCell ref="J5:J6"/>
    <mergeCell ref="I5:I6"/>
    <mergeCell ref="H5:H6"/>
    <mergeCell ref="F5:F6"/>
    <mergeCell ref="N5:N6"/>
    <mergeCell ref="M5:M6"/>
  </mergeCells>
  <printOptions horizontalCentered="1" verticalCentered="1"/>
  <pageMargins left="0" right="0" top="0.25" bottom="0.25" header="0.5" footer="0.38"/>
  <pageSetup fitToHeight="1" fitToWidth="1" horizontalDpi="600" verticalDpi="600" orientation="landscape" scale="85" r:id="rId1"/>
  <ignoredErrors>
    <ignoredError sqref="P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7">
      <selection activeCell="U26" sqref="U26"/>
    </sheetView>
  </sheetViews>
  <sheetFormatPr defaultColWidth="7.7109375" defaultRowHeight="12.75"/>
  <cols>
    <col min="1" max="1" width="9.7109375" style="1" customWidth="1"/>
    <col min="2" max="2" width="7.7109375" style="1" customWidth="1"/>
    <col min="3" max="3" width="8.140625" style="1" customWidth="1"/>
    <col min="4" max="13" width="10.140625" style="30" customWidth="1"/>
    <col min="14" max="14" width="10.00390625" style="30" customWidth="1"/>
    <col min="15" max="15" width="17.00390625" style="31" hidden="1" customWidth="1"/>
    <col min="16" max="16" width="18.7109375" style="31" customWidth="1"/>
    <col min="17" max="16384" width="7.7109375" style="1" customWidth="1"/>
  </cols>
  <sheetData>
    <row r="1" ht="12.75">
      <c r="A1" s="29" t="s">
        <v>67</v>
      </c>
    </row>
    <row r="2" ht="13.5" thickBot="1">
      <c r="A2" s="29"/>
    </row>
    <row r="3" spans="1:16" ht="13.5" thickBot="1">
      <c r="A3" s="32" t="s">
        <v>30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/>
    </row>
    <row r="4" spans="1:17" s="3" customFormat="1" ht="13.5" thickBot="1">
      <c r="A4" s="37" t="s">
        <v>31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/>
      <c r="Q4" s="1"/>
    </row>
    <row r="5" spans="1:16" s="3" customFormat="1" ht="11.25" customHeight="1">
      <c r="A5" s="42" t="s">
        <v>32</v>
      </c>
      <c r="B5" s="43"/>
      <c r="C5" s="4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98"/>
      <c r="P5" s="97" t="s">
        <v>33</v>
      </c>
    </row>
    <row r="6" spans="1:16" ht="12.75">
      <c r="A6" s="45"/>
      <c r="B6" s="2"/>
      <c r="C6" s="4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14"/>
      <c r="P6" s="96" t="s">
        <v>34</v>
      </c>
    </row>
    <row r="7" spans="1:16" ht="12.75">
      <c r="A7" s="42" t="s">
        <v>35</v>
      </c>
      <c r="B7" s="47"/>
      <c r="C7" s="48"/>
      <c r="D7" s="201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115"/>
      <c r="P7" s="199">
        <f>SUM(D7:N7)</f>
        <v>0</v>
      </c>
    </row>
    <row r="8" spans="1:16" ht="12.75">
      <c r="A8" s="49" t="s">
        <v>36</v>
      </c>
      <c r="B8" s="2"/>
      <c r="C8" s="46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16"/>
      <c r="P8" s="200"/>
    </row>
    <row r="9" spans="1:16" ht="12.75">
      <c r="A9" s="42" t="s">
        <v>37</v>
      </c>
      <c r="B9" s="47"/>
      <c r="C9" s="48"/>
      <c r="D9" s="201">
        <v>0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115"/>
      <c r="P9" s="199">
        <f>SUM(D9:N9)</f>
        <v>0</v>
      </c>
    </row>
    <row r="10" spans="1:16" ht="12.75">
      <c r="A10" s="49" t="s">
        <v>36</v>
      </c>
      <c r="B10" s="2"/>
      <c r="C10" s="46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16"/>
      <c r="P10" s="200"/>
    </row>
    <row r="11" spans="1:16" ht="12.75">
      <c r="A11" s="42" t="s">
        <v>38</v>
      </c>
      <c r="B11" s="47"/>
      <c r="C11" s="50" t="s">
        <v>39</v>
      </c>
      <c r="D11" s="163"/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17"/>
      <c r="P11" s="197">
        <f>SUM(D12:N12)</f>
        <v>0</v>
      </c>
    </row>
    <row r="12" spans="1:16" ht="12.75">
      <c r="A12" s="51" t="s">
        <v>40</v>
      </c>
      <c r="B12" s="2"/>
      <c r="C12" s="50" t="s">
        <v>41</v>
      </c>
      <c r="D12" s="164">
        <f aca="true" t="shared" si="0" ref="D12:O12">+D11*Rate</f>
        <v>0</v>
      </c>
      <c r="E12" s="164">
        <f t="shared" si="0"/>
        <v>0</v>
      </c>
      <c r="F12" s="164">
        <f t="shared" si="0"/>
        <v>0</v>
      </c>
      <c r="G12" s="164">
        <f t="shared" si="0"/>
        <v>0</v>
      </c>
      <c r="H12" s="164">
        <f t="shared" si="0"/>
        <v>0</v>
      </c>
      <c r="I12" s="164">
        <f t="shared" si="0"/>
        <v>0</v>
      </c>
      <c r="J12" s="164">
        <f t="shared" si="0"/>
        <v>0</v>
      </c>
      <c r="K12" s="164">
        <f t="shared" si="0"/>
        <v>0</v>
      </c>
      <c r="L12" s="164">
        <f t="shared" si="0"/>
        <v>0</v>
      </c>
      <c r="M12" s="164">
        <f t="shared" si="0"/>
        <v>0</v>
      </c>
      <c r="N12" s="164">
        <f t="shared" si="0"/>
        <v>0</v>
      </c>
      <c r="O12" s="118">
        <f t="shared" si="0"/>
        <v>0</v>
      </c>
      <c r="P12" s="198"/>
    </row>
    <row r="13" spans="1:16" ht="12.75">
      <c r="A13" s="9" t="s">
        <v>42</v>
      </c>
      <c r="B13" s="3"/>
      <c r="C13" s="52"/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115"/>
      <c r="P13" s="199">
        <f>SUM(D13:N13)</f>
        <v>0</v>
      </c>
    </row>
    <row r="14" spans="1:16" ht="12.75">
      <c r="A14" s="9" t="s">
        <v>43</v>
      </c>
      <c r="B14" s="3"/>
      <c r="C14" s="5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116"/>
      <c r="P14" s="200"/>
    </row>
    <row r="15" spans="1:16" ht="12.75">
      <c r="A15" s="42" t="s">
        <v>44</v>
      </c>
      <c r="B15" s="47"/>
      <c r="C15" s="48"/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115"/>
      <c r="P15" s="199">
        <f>SUM(D15:N15)</f>
        <v>0</v>
      </c>
    </row>
    <row r="16" spans="1:16" ht="12.75">
      <c r="A16" s="49" t="s">
        <v>45</v>
      </c>
      <c r="B16" s="2"/>
      <c r="C16" s="46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116"/>
      <c r="P16" s="200"/>
    </row>
    <row r="17" spans="1:16" ht="12.75">
      <c r="A17" s="42" t="s">
        <v>46</v>
      </c>
      <c r="B17" s="47"/>
      <c r="C17" s="48"/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115"/>
      <c r="P17" s="199">
        <f>SUM(D17:N17)</f>
        <v>0</v>
      </c>
    </row>
    <row r="18" spans="1:16" ht="12.75">
      <c r="A18" s="49"/>
      <c r="B18" s="2"/>
      <c r="C18" s="46"/>
      <c r="D18" s="202">
        <v>3</v>
      </c>
      <c r="E18" s="202">
        <v>3</v>
      </c>
      <c r="F18" s="202">
        <v>3</v>
      </c>
      <c r="G18" s="202">
        <v>3</v>
      </c>
      <c r="H18" s="202">
        <v>3</v>
      </c>
      <c r="I18" s="202">
        <v>3</v>
      </c>
      <c r="J18" s="202">
        <v>3</v>
      </c>
      <c r="K18" s="202">
        <v>3</v>
      </c>
      <c r="L18" s="202">
        <v>3</v>
      </c>
      <c r="M18" s="202">
        <v>3</v>
      </c>
      <c r="N18" s="202">
        <v>3</v>
      </c>
      <c r="O18" s="116"/>
      <c r="P18" s="200"/>
    </row>
    <row r="19" spans="1:16" ht="12.75">
      <c r="A19" s="42" t="s">
        <v>47</v>
      </c>
      <c r="B19" s="47"/>
      <c r="C19" s="48"/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115"/>
      <c r="P19" s="199">
        <f>SUM(D19:N19)</f>
        <v>0</v>
      </c>
    </row>
    <row r="20" spans="1:16" s="4" customFormat="1" ht="12.75">
      <c r="A20" s="49" t="s">
        <v>48</v>
      </c>
      <c r="B20" s="2"/>
      <c r="C20" s="46"/>
      <c r="D20" s="202" t="s">
        <v>55</v>
      </c>
      <c r="E20" s="202" t="s">
        <v>55</v>
      </c>
      <c r="F20" s="202" t="s">
        <v>55</v>
      </c>
      <c r="G20" s="202" t="s">
        <v>55</v>
      </c>
      <c r="H20" s="202" t="s">
        <v>55</v>
      </c>
      <c r="I20" s="202" t="s">
        <v>55</v>
      </c>
      <c r="J20" s="202" t="s">
        <v>55</v>
      </c>
      <c r="K20" s="202" t="s">
        <v>55</v>
      </c>
      <c r="L20" s="202" t="s">
        <v>55</v>
      </c>
      <c r="M20" s="202" t="s">
        <v>55</v>
      </c>
      <c r="N20" s="202" t="s">
        <v>55</v>
      </c>
      <c r="O20" s="116"/>
      <c r="P20" s="200"/>
    </row>
    <row r="21" spans="1:16" s="4" customFormat="1" ht="12.75">
      <c r="A21" s="9" t="s">
        <v>49</v>
      </c>
      <c r="C21" s="53"/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115"/>
      <c r="P21" s="199">
        <f>SUM(D21:N21)</f>
        <v>0</v>
      </c>
    </row>
    <row r="22" spans="1:16" ht="13.5" thickBot="1">
      <c r="A22" s="54" t="s">
        <v>50</v>
      </c>
      <c r="B22" s="55"/>
      <c r="C22" s="56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119"/>
      <c r="P22" s="200"/>
    </row>
    <row r="23" spans="1:16" ht="13.5" thickTop="1">
      <c r="A23" s="9" t="s">
        <v>23</v>
      </c>
      <c r="B23" s="47"/>
      <c r="C23" s="57"/>
      <c r="D23" s="207">
        <f aca="true" t="shared" si="1" ref="D23:N23">D7+D9+D12+D13+D15+D17+D19+D21</f>
        <v>0</v>
      </c>
      <c r="E23" s="207">
        <f t="shared" si="1"/>
        <v>0</v>
      </c>
      <c r="F23" s="207">
        <f t="shared" si="1"/>
        <v>0</v>
      </c>
      <c r="G23" s="207">
        <f t="shared" si="1"/>
        <v>0</v>
      </c>
      <c r="H23" s="207">
        <f t="shared" si="1"/>
        <v>0</v>
      </c>
      <c r="I23" s="207">
        <f t="shared" si="1"/>
        <v>0</v>
      </c>
      <c r="J23" s="207">
        <f t="shared" si="1"/>
        <v>0</v>
      </c>
      <c r="K23" s="207">
        <f t="shared" si="1"/>
        <v>0</v>
      </c>
      <c r="L23" s="207">
        <f t="shared" si="1"/>
        <v>0</v>
      </c>
      <c r="M23" s="207">
        <f t="shared" si="1"/>
        <v>0</v>
      </c>
      <c r="N23" s="207">
        <f t="shared" si="1"/>
        <v>0</v>
      </c>
      <c r="O23" s="115">
        <f>IF(LEN(O24)&gt;9,"ERROR","")</f>
      </c>
      <c r="P23" s="203">
        <f>SUM(P7,P9,P11,P13,P15,P17,P19,P21)</f>
        <v>0</v>
      </c>
    </row>
    <row r="24" spans="1:16" ht="12.75">
      <c r="A24" s="49"/>
      <c r="B24" s="2"/>
      <c r="C24" s="5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94"/>
      <c r="P24" s="200"/>
    </row>
    <row r="25" spans="1:16" ht="12.75">
      <c r="A25" s="9" t="s">
        <v>51</v>
      </c>
      <c r="B25" s="4"/>
      <c r="C25" s="5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120"/>
      <c r="P25" s="131"/>
    </row>
    <row r="26" spans="1:16" ht="13.5" thickBot="1">
      <c r="A26" s="73" t="s">
        <v>52</v>
      </c>
      <c r="B26" s="55"/>
      <c r="C26" s="56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119"/>
      <c r="P26" s="135">
        <f>SUM(D25:N25)</f>
        <v>0</v>
      </c>
    </row>
    <row r="27" spans="1:16" ht="13.5" thickTop="1">
      <c r="A27" s="9" t="s">
        <v>53</v>
      </c>
      <c r="B27" s="4"/>
      <c r="C27" s="60"/>
      <c r="D27" s="211">
        <f aca="true" t="shared" si="2" ref="D27:N27">SUM(D23,D25)</f>
        <v>0</v>
      </c>
      <c r="E27" s="211">
        <f t="shared" si="2"/>
        <v>0</v>
      </c>
      <c r="F27" s="211">
        <f t="shared" si="2"/>
        <v>0</v>
      </c>
      <c r="G27" s="211">
        <f t="shared" si="2"/>
        <v>0</v>
      </c>
      <c r="H27" s="211">
        <f t="shared" si="2"/>
        <v>0</v>
      </c>
      <c r="I27" s="211">
        <f t="shared" si="2"/>
        <v>0</v>
      </c>
      <c r="J27" s="211">
        <f t="shared" si="2"/>
        <v>0</v>
      </c>
      <c r="K27" s="211">
        <f t="shared" si="2"/>
        <v>0</v>
      </c>
      <c r="L27" s="211">
        <f t="shared" si="2"/>
        <v>0</v>
      </c>
      <c r="M27" s="211">
        <f t="shared" si="2"/>
        <v>0</v>
      </c>
      <c r="N27" s="211">
        <f t="shared" si="2"/>
        <v>0</v>
      </c>
      <c r="O27" s="99"/>
      <c r="P27" s="204">
        <f>IF((SUM(P23,P26)=SUM(D27:N27)),SUM(D27:N27),"Error")</f>
        <v>0</v>
      </c>
    </row>
    <row r="28" spans="1:16" ht="13.5" thickBot="1">
      <c r="A28" s="10"/>
      <c r="B28" s="11"/>
      <c r="C28" s="6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71"/>
      <c r="P28" s="205"/>
    </row>
    <row r="29" spans="4:16" ht="6" customHeight="1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95"/>
      <c r="P29" s="205"/>
    </row>
    <row r="30" spans="4:16" ht="15.75" thickBot="1">
      <c r="D30" s="31"/>
      <c r="E30" s="31"/>
      <c r="F30" s="31"/>
      <c r="G30" s="31"/>
      <c r="H30" s="31"/>
      <c r="I30" s="31"/>
      <c r="J30" s="87"/>
      <c r="K30" s="93" t="s">
        <v>57</v>
      </c>
      <c r="M30" s="31"/>
      <c r="N30" s="31"/>
      <c r="O30" s="63"/>
      <c r="P30" s="206"/>
    </row>
    <row r="31" spans="1:16" ht="13.5" thickBot="1">
      <c r="A31" s="3"/>
      <c r="O31" s="63"/>
      <c r="P31" s="63"/>
    </row>
    <row r="32" spans="1:16" ht="13.5" thickBot="1">
      <c r="A32" s="64" t="s">
        <v>54</v>
      </c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8"/>
    </row>
    <row r="33" spans="1:16" ht="11.25" customHeight="1">
      <c r="A33" s="121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25"/>
    </row>
    <row r="34" spans="1:16" ht="11.25" customHeight="1">
      <c r="A34" s="126"/>
      <c r="B34" s="102"/>
      <c r="C34" s="102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16"/>
      <c r="P34" s="128"/>
    </row>
    <row r="35" spans="1:16" ht="11.25" customHeight="1">
      <c r="A35" s="121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25"/>
    </row>
    <row r="36" spans="1:16" ht="11.25" customHeight="1">
      <c r="A36" s="126"/>
      <c r="B36" s="102"/>
      <c r="C36" s="102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16"/>
      <c r="P36" s="128"/>
    </row>
    <row r="37" spans="1:16" ht="11.25" customHeight="1">
      <c r="A37" s="121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25"/>
    </row>
    <row r="38" spans="1:16" ht="11.25" customHeight="1">
      <c r="A38" s="126"/>
      <c r="B38" s="102"/>
      <c r="C38" s="102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16"/>
      <c r="P38" s="128"/>
    </row>
    <row r="39" spans="1:16" ht="11.25" customHeight="1">
      <c r="A39" s="121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125"/>
    </row>
    <row r="40" spans="1:16" ht="11.25" customHeight="1">
      <c r="A40" s="126"/>
      <c r="B40" s="102"/>
      <c r="C40" s="102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16"/>
      <c r="P40" s="128"/>
    </row>
    <row r="41" spans="1:16" ht="11.25" customHeight="1">
      <c r="A41" s="121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25"/>
    </row>
    <row r="42" spans="1:16" ht="11.25" customHeight="1">
      <c r="A42" s="126"/>
      <c r="B42" s="102"/>
      <c r="C42" s="102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16"/>
      <c r="P42" s="128"/>
    </row>
    <row r="43" spans="1:16" ht="11.25" customHeight="1">
      <c r="A43" s="121"/>
      <c r="B43" s="122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5"/>
    </row>
    <row r="44" spans="1:16" ht="11.25" customHeight="1">
      <c r="A44" s="126"/>
      <c r="B44" s="102"/>
      <c r="C44" s="102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16"/>
      <c r="P44" s="128"/>
    </row>
    <row r="45" spans="1:16" ht="9.75" customHeight="1" thickBot="1">
      <c r="A45" s="69"/>
      <c r="B45" s="11"/>
      <c r="C45" s="1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62"/>
    </row>
    <row r="46" spans="1:16" ht="6" customHeight="1">
      <c r="A46" s="4"/>
      <c r="B46" s="4"/>
      <c r="C46" s="4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63"/>
      <c r="P46" s="63"/>
    </row>
    <row r="47" spans="1:16" ht="12.75">
      <c r="A47" s="109" t="s">
        <v>68</v>
      </c>
      <c r="B47" s="4"/>
      <c r="C47" s="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63"/>
      <c r="P47" s="130" t="s">
        <v>91</v>
      </c>
    </row>
    <row r="48" spans="1:16" ht="12.75">
      <c r="A48" s="18"/>
      <c r="B48" s="4"/>
      <c r="C48" s="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63"/>
      <c r="P48" s="63"/>
    </row>
    <row r="49" spans="1:16" ht="12.75">
      <c r="A49" s="18"/>
      <c r="B49" s="4"/>
      <c r="C49" s="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63"/>
      <c r="P49" s="63"/>
    </row>
    <row r="50" ht="9.75" customHeight="1"/>
    <row r="59" ht="63.75" hidden="1">
      <c r="A59" s="159" t="s">
        <v>77</v>
      </c>
    </row>
    <row r="60" ht="12.75" hidden="1">
      <c r="A60" s="160">
        <v>0.58</v>
      </c>
    </row>
    <row r="65535" ht="27" customHeight="1"/>
  </sheetData>
  <sheetProtection selectLockedCells="1"/>
  <mergeCells count="131">
    <mergeCell ref="D5:D6"/>
    <mergeCell ref="P11:P12"/>
    <mergeCell ref="E5:E6"/>
    <mergeCell ref="G5:G6"/>
    <mergeCell ref="J5:J6"/>
    <mergeCell ref="I5:I6"/>
    <mergeCell ref="H5:H6"/>
    <mergeCell ref="F5:F6"/>
    <mergeCell ref="N5:N6"/>
    <mergeCell ref="M5:M6"/>
    <mergeCell ref="L5:L6"/>
    <mergeCell ref="K5:K6"/>
    <mergeCell ref="P7:P8"/>
    <mergeCell ref="P9:P10"/>
    <mergeCell ref="N7:N8"/>
    <mergeCell ref="N9:N10"/>
    <mergeCell ref="P13:P14"/>
    <mergeCell ref="P15:P16"/>
    <mergeCell ref="P23:P24"/>
    <mergeCell ref="P27:P30"/>
    <mergeCell ref="P17:P18"/>
    <mergeCell ref="P19:P20"/>
    <mergeCell ref="P21:P22"/>
    <mergeCell ref="D17:D18"/>
    <mergeCell ref="D21:D22"/>
    <mergeCell ref="D19:D20"/>
    <mergeCell ref="D23:D24"/>
    <mergeCell ref="D7:D8"/>
    <mergeCell ref="D9:D10"/>
    <mergeCell ref="D13:D14"/>
    <mergeCell ref="D15:D16"/>
    <mergeCell ref="D25:D26"/>
    <mergeCell ref="D27:D28"/>
    <mergeCell ref="E7:E8"/>
    <mergeCell ref="E9:E10"/>
    <mergeCell ref="E13:E14"/>
    <mergeCell ref="E15:E16"/>
    <mergeCell ref="E17:E18"/>
    <mergeCell ref="E19:E20"/>
    <mergeCell ref="E21:E22"/>
    <mergeCell ref="E23:E24"/>
    <mergeCell ref="E25:E26"/>
    <mergeCell ref="E27:E28"/>
    <mergeCell ref="F7:F8"/>
    <mergeCell ref="F9:F10"/>
    <mergeCell ref="F13:F14"/>
    <mergeCell ref="F15:F16"/>
    <mergeCell ref="F17:F18"/>
    <mergeCell ref="F19:F20"/>
    <mergeCell ref="F21:F22"/>
    <mergeCell ref="F23:F24"/>
    <mergeCell ref="F25:F26"/>
    <mergeCell ref="F27:F28"/>
    <mergeCell ref="G7:G8"/>
    <mergeCell ref="G9:G10"/>
    <mergeCell ref="G13:G14"/>
    <mergeCell ref="G15:G16"/>
    <mergeCell ref="G17:G18"/>
    <mergeCell ref="G19:G20"/>
    <mergeCell ref="G21:G22"/>
    <mergeCell ref="G23:G24"/>
    <mergeCell ref="G25:G26"/>
    <mergeCell ref="G27:G28"/>
    <mergeCell ref="H7:H8"/>
    <mergeCell ref="H9:H10"/>
    <mergeCell ref="H13:H14"/>
    <mergeCell ref="H15:H16"/>
    <mergeCell ref="H17:H18"/>
    <mergeCell ref="H19:H20"/>
    <mergeCell ref="H21:H22"/>
    <mergeCell ref="H23:H24"/>
    <mergeCell ref="H25:H26"/>
    <mergeCell ref="H27:H28"/>
    <mergeCell ref="I7:I8"/>
    <mergeCell ref="I9:I10"/>
    <mergeCell ref="I13:I14"/>
    <mergeCell ref="I15:I16"/>
    <mergeCell ref="I17:I18"/>
    <mergeCell ref="I19:I20"/>
    <mergeCell ref="I21:I22"/>
    <mergeCell ref="I23:I24"/>
    <mergeCell ref="I25:I26"/>
    <mergeCell ref="I27:I28"/>
    <mergeCell ref="J7:J8"/>
    <mergeCell ref="J9:J10"/>
    <mergeCell ref="J13:J14"/>
    <mergeCell ref="J15:J16"/>
    <mergeCell ref="J17:J18"/>
    <mergeCell ref="J19:J20"/>
    <mergeCell ref="J21:J22"/>
    <mergeCell ref="J23:J24"/>
    <mergeCell ref="J25:J26"/>
    <mergeCell ref="J27:J28"/>
    <mergeCell ref="K7:K8"/>
    <mergeCell ref="K9:K10"/>
    <mergeCell ref="K13:K14"/>
    <mergeCell ref="K15:K16"/>
    <mergeCell ref="K17:K18"/>
    <mergeCell ref="K19:K20"/>
    <mergeCell ref="K21:K22"/>
    <mergeCell ref="K23:K24"/>
    <mergeCell ref="K25:K26"/>
    <mergeCell ref="K27:K28"/>
    <mergeCell ref="L7:L8"/>
    <mergeCell ref="L9:L10"/>
    <mergeCell ref="L13:L14"/>
    <mergeCell ref="L15:L16"/>
    <mergeCell ref="L17:L18"/>
    <mergeCell ref="L19:L20"/>
    <mergeCell ref="L21:L22"/>
    <mergeCell ref="L23:L24"/>
    <mergeCell ref="L25:L26"/>
    <mergeCell ref="L27:L28"/>
    <mergeCell ref="M7:M8"/>
    <mergeCell ref="M9:M10"/>
    <mergeCell ref="M13:M14"/>
    <mergeCell ref="M15:M16"/>
    <mergeCell ref="M17:M18"/>
    <mergeCell ref="M19:M20"/>
    <mergeCell ref="M21:M22"/>
    <mergeCell ref="M23:M24"/>
    <mergeCell ref="M25:M26"/>
    <mergeCell ref="M27:M28"/>
    <mergeCell ref="N13:N14"/>
    <mergeCell ref="N15:N16"/>
    <mergeCell ref="N25:N26"/>
    <mergeCell ref="N27:N28"/>
    <mergeCell ref="N17:N18"/>
    <mergeCell ref="N19:N20"/>
    <mergeCell ref="N21:N22"/>
    <mergeCell ref="N23:N24"/>
  </mergeCells>
  <printOptions horizontalCentered="1" verticalCentered="1"/>
  <pageMargins left="0" right="0" top="0.25" bottom="0.25" header="0.5" footer="0.38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3"/>
  <sheetViews>
    <sheetView zoomScalePageLayoutView="0" workbookViewId="0" topLeftCell="A19">
      <selection activeCell="A1" sqref="A1"/>
    </sheetView>
  </sheetViews>
  <sheetFormatPr defaultColWidth="9.140625" defaultRowHeight="12.75"/>
  <sheetData>
    <row r="3" ht="18">
      <c r="D3" s="177" t="s">
        <v>79</v>
      </c>
    </row>
    <row r="4" ht="18">
      <c r="D4" s="177" t="s">
        <v>6</v>
      </c>
    </row>
    <row r="7" spans="1:3" ht="12.75">
      <c r="A7" s="180" t="s">
        <v>126</v>
      </c>
      <c r="B7" s="181"/>
      <c r="C7" s="181"/>
    </row>
    <row r="8" s="181" customFormat="1" ht="12.75">
      <c r="A8" s="180"/>
    </row>
    <row r="9" spans="2:8" ht="12.75">
      <c r="B9" s="180">
        <v>740021</v>
      </c>
      <c r="C9" s="180"/>
      <c r="D9" s="180" t="s">
        <v>105</v>
      </c>
      <c r="E9" s="180"/>
      <c r="F9" s="181"/>
      <c r="G9" s="181"/>
      <c r="H9" s="181"/>
    </row>
    <row r="10" spans="2:4" ht="12.75">
      <c r="B10" t="s">
        <v>80</v>
      </c>
      <c r="D10" s="178"/>
    </row>
    <row r="11" spans="2:4" ht="12.75">
      <c r="B11" s="178" t="s">
        <v>86</v>
      </c>
      <c r="D11" s="178"/>
    </row>
    <row r="12" ht="12.75">
      <c r="D12" s="178"/>
    </row>
    <row r="13" ht="12.75">
      <c r="D13" s="178"/>
    </row>
    <row r="14" spans="2:9" ht="12.75">
      <c r="B14" s="179">
        <v>740022</v>
      </c>
      <c r="D14" s="180" t="s">
        <v>106</v>
      </c>
      <c r="E14" s="181"/>
      <c r="F14" s="181"/>
      <c r="G14" s="181"/>
      <c r="H14" s="181"/>
      <c r="I14" s="181"/>
    </row>
    <row r="15" ht="12.75">
      <c r="B15" s="178" t="s">
        <v>82</v>
      </c>
    </row>
    <row r="16" ht="12.75">
      <c r="B16" s="178" t="s">
        <v>81</v>
      </c>
    </row>
    <row r="17" spans="2:9" ht="12.75">
      <c r="B17" s="182" t="s">
        <v>87</v>
      </c>
      <c r="C17" s="181"/>
      <c r="D17" s="181"/>
      <c r="E17" s="181"/>
      <c r="F17" s="181"/>
      <c r="G17" s="181"/>
      <c r="H17" s="181"/>
      <c r="I17" s="181"/>
    </row>
    <row r="18" spans="2:9" ht="12.75">
      <c r="B18" s="182" t="s">
        <v>88</v>
      </c>
      <c r="C18" s="181"/>
      <c r="D18" s="181"/>
      <c r="E18" s="181"/>
      <c r="F18" s="181"/>
      <c r="G18" s="181"/>
      <c r="H18" s="181"/>
      <c r="I18" s="181"/>
    </row>
    <row r="21" spans="2:9" ht="12.75">
      <c r="B21" s="179">
        <v>717044</v>
      </c>
      <c r="D21" s="180" t="s">
        <v>107</v>
      </c>
      <c r="E21" s="181"/>
      <c r="F21" s="181"/>
      <c r="G21" s="181"/>
      <c r="H21" s="181"/>
      <c r="I21" s="181"/>
    </row>
    <row r="22" spans="2:3" ht="12.75">
      <c r="B22" s="182" t="s">
        <v>83</v>
      </c>
      <c r="C22" s="181"/>
    </row>
    <row r="23" spans="2:3" ht="12.75">
      <c r="B23" s="182" t="s">
        <v>125</v>
      </c>
      <c r="C23" s="181"/>
    </row>
    <row r="24" ht="12.75">
      <c r="B24" s="178" t="s">
        <v>124</v>
      </c>
    </row>
    <row r="26" spans="2:4" ht="12.75">
      <c r="B26" s="179">
        <v>811011</v>
      </c>
      <c r="D26" s="179" t="s">
        <v>84</v>
      </c>
    </row>
    <row r="27" spans="2:11" ht="12.75">
      <c r="B27" s="182" t="s">
        <v>123</v>
      </c>
      <c r="C27" s="181"/>
      <c r="D27" s="181"/>
      <c r="E27" s="181"/>
      <c r="F27" s="181"/>
      <c r="G27" s="181"/>
      <c r="H27" s="181"/>
      <c r="I27" s="181"/>
      <c r="J27" s="181"/>
      <c r="K27" s="181"/>
    </row>
    <row r="28" spans="2:11" ht="12.75">
      <c r="B28" s="182" t="s">
        <v>122</v>
      </c>
      <c r="C28" s="181"/>
      <c r="D28" s="181"/>
      <c r="E28" s="181"/>
      <c r="F28" s="181"/>
      <c r="G28" s="181"/>
      <c r="H28" s="181"/>
      <c r="I28" s="181"/>
      <c r="J28" s="181"/>
      <c r="K28" s="181"/>
    </row>
    <row r="29" ht="12.75">
      <c r="B29" t="s">
        <v>85</v>
      </c>
    </row>
    <row r="30" ht="12.75">
      <c r="B30" s="178" t="s">
        <v>89</v>
      </c>
    </row>
    <row r="31" ht="12.75">
      <c r="B31" s="178" t="s">
        <v>90</v>
      </c>
    </row>
    <row r="34" spans="1:3" ht="12.75">
      <c r="A34" s="180" t="s">
        <v>104</v>
      </c>
      <c r="B34" s="181"/>
      <c r="C34" s="181"/>
    </row>
    <row r="36" ht="12.75">
      <c r="B36" s="178" t="s">
        <v>108</v>
      </c>
    </row>
    <row r="37" ht="12.75">
      <c r="B37" s="178" t="s">
        <v>109</v>
      </c>
    </row>
    <row r="38" ht="12.75">
      <c r="B38" s="178" t="s">
        <v>127</v>
      </c>
    </row>
    <row r="39" ht="12.75">
      <c r="B39" s="178"/>
    </row>
    <row r="40" spans="2:4" ht="12.75">
      <c r="B40" s="178" t="s">
        <v>99</v>
      </c>
      <c r="D40" s="178" t="s">
        <v>118</v>
      </c>
    </row>
    <row r="41" spans="2:4" ht="12.75">
      <c r="B41" s="178"/>
      <c r="D41" s="178" t="s">
        <v>117</v>
      </c>
    </row>
    <row r="42" spans="2:4" ht="12.75">
      <c r="B42" s="178"/>
      <c r="D42" s="178" t="s">
        <v>114</v>
      </c>
    </row>
    <row r="43" spans="2:4" ht="12.75">
      <c r="B43" s="178"/>
      <c r="D43" s="178" t="s">
        <v>115</v>
      </c>
    </row>
    <row r="44" spans="2:4" ht="12.75">
      <c r="B44" s="178"/>
      <c r="D44" s="178" t="s">
        <v>119</v>
      </c>
    </row>
    <row r="45" spans="2:4" ht="12.75">
      <c r="B45" s="178"/>
      <c r="D45" s="178" t="s">
        <v>120</v>
      </c>
    </row>
    <row r="46" spans="2:4" ht="12.75">
      <c r="B46" s="178" t="s">
        <v>93</v>
      </c>
      <c r="D46" s="178" t="s">
        <v>110</v>
      </c>
    </row>
    <row r="47" spans="2:4" ht="12.75">
      <c r="B47" s="178" t="s">
        <v>97</v>
      </c>
      <c r="D47" s="178" t="s">
        <v>116</v>
      </c>
    </row>
    <row r="48" spans="2:4" ht="12.75">
      <c r="B48" s="178" t="s">
        <v>96</v>
      </c>
      <c r="D48" s="178" t="s">
        <v>113</v>
      </c>
    </row>
    <row r="49" spans="2:4" ht="12.75">
      <c r="B49" s="178" t="s">
        <v>95</v>
      </c>
      <c r="D49" s="178" t="s">
        <v>112</v>
      </c>
    </row>
    <row r="50" spans="2:4" ht="12.75">
      <c r="B50" s="178" t="s">
        <v>100</v>
      </c>
      <c r="D50" s="178" t="s">
        <v>121</v>
      </c>
    </row>
    <row r="51" spans="2:4" ht="12.75">
      <c r="B51" s="178" t="s">
        <v>101</v>
      </c>
      <c r="D51" s="178" t="s">
        <v>102</v>
      </c>
    </row>
    <row r="52" spans="2:4" ht="12.75">
      <c r="B52" s="178" t="s">
        <v>94</v>
      </c>
      <c r="D52" s="178" t="s">
        <v>111</v>
      </c>
    </row>
    <row r="53" spans="2:4" ht="12.75">
      <c r="B53" s="178" t="s">
        <v>98</v>
      </c>
      <c r="D53" s="178" t="s">
        <v>128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2018 - NON EMPLOYEES</dc:title>
  <dc:subject/>
  <dc:creator>Mike Torosian</dc:creator>
  <cp:keywords>travel, voucher, mileage, reimbursement</cp:keywords>
  <dc:description/>
  <cp:lastModifiedBy>Alethea Ragland</cp:lastModifiedBy>
  <cp:lastPrinted>2017-03-15T23:16:48Z</cp:lastPrinted>
  <dcterms:created xsi:type="dcterms:W3CDTF">1998-07-27T16:00:05Z</dcterms:created>
  <dcterms:modified xsi:type="dcterms:W3CDTF">2019-03-14T15:29:55Z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SDepartment">
    <vt:lpwstr>23</vt:lpwstr>
  </property>
  <property fmtid="{D5CDD505-2E9C-101B-9397-08002B2CF9AE}" pid="3" name="ACSReviewPeriod">
    <vt:lpwstr>12 months</vt:lpwstr>
  </property>
  <property fmtid="{D5CDD505-2E9C-101B-9397-08002B2CF9AE}" pid="4" name="ContentType">
    <vt:lpwstr>ACS Document</vt:lpwstr>
  </property>
  <property fmtid="{D5CDD505-2E9C-101B-9397-08002B2CF9AE}" pid="5" name="Body">
    <vt:lpwstr>Used for non-employees to record and submit travel expense and/or out-of-pocket expenses for reimbursement.</vt:lpwstr>
  </property>
  <property fmtid="{D5CDD505-2E9C-101B-9397-08002B2CF9AE}" pid="6" name="ACSFormType">
    <vt:lpwstr>1</vt:lpwstr>
  </property>
  <property fmtid="{D5CDD505-2E9C-101B-9397-08002B2CF9AE}" pid="7" name="ACSFormCategory">
    <vt:lpwstr>2</vt:lpwstr>
  </property>
  <property fmtid="{D5CDD505-2E9C-101B-9397-08002B2CF9AE}" pid="8" name="ACSDivision">
    <vt:lpwstr>8</vt:lpwstr>
  </property>
  <property fmtid="{D5CDD505-2E9C-101B-9397-08002B2CF9AE}" pid="9" name="ACSOffice">
    <vt:lpwstr>Accounts Payable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